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試合日程表2部Ａ " sheetId="3" r:id="rId1"/>
  </sheets>
  <definedNames>
    <definedName name="_xlnm.Print_Area" localSheetId="0">'試合日程表2部Ａ '!$A$1:$I$39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3"/>
  <c r="I38" s="1"/>
  <c r="F39"/>
  <c r="H38" s="1"/>
  <c r="G38"/>
  <c r="I39" s="1"/>
  <c r="F38"/>
  <c r="H39" s="1"/>
  <c r="C38"/>
  <c r="G37"/>
  <c r="I36" s="1"/>
  <c r="F37"/>
  <c r="H36" s="1"/>
  <c r="G36"/>
  <c r="I37" s="1"/>
  <c r="F36"/>
  <c r="H37" s="1"/>
  <c r="C36"/>
  <c r="G35"/>
  <c r="I34" s="1"/>
  <c r="F35"/>
  <c r="H34" s="1"/>
  <c r="G34"/>
  <c r="I35" s="1"/>
  <c r="F34"/>
  <c r="H35" s="1"/>
  <c r="C34"/>
  <c r="G33"/>
  <c r="F33"/>
  <c r="G32"/>
  <c r="I33" s="1"/>
  <c r="F32"/>
  <c r="H33" s="1"/>
  <c r="C32"/>
  <c r="G31"/>
  <c r="I30" s="1"/>
  <c r="F31"/>
  <c r="H30" s="1"/>
  <c r="G30"/>
  <c r="I31" s="1"/>
  <c r="F30"/>
  <c r="H31" s="1"/>
  <c r="C30"/>
  <c r="G29"/>
  <c r="I28" s="1"/>
  <c r="F29"/>
  <c r="H28" s="1"/>
  <c r="G28"/>
  <c r="I29" s="1"/>
  <c r="F28"/>
  <c r="H29" s="1"/>
  <c r="C28"/>
  <c r="I27"/>
  <c r="H27"/>
  <c r="I26"/>
  <c r="H26"/>
  <c r="I25"/>
  <c r="H25"/>
  <c r="I24"/>
  <c r="H24"/>
  <c r="G23"/>
  <c r="I22" s="1"/>
  <c r="F23"/>
  <c r="H22" s="1"/>
  <c r="G22"/>
  <c r="I23" s="1"/>
  <c r="F22"/>
  <c r="H23" s="1"/>
  <c r="C22"/>
  <c r="G21"/>
  <c r="I20" s="1"/>
  <c r="F21"/>
  <c r="H20" s="1"/>
  <c r="G20"/>
  <c r="I21" s="1"/>
  <c r="F20"/>
  <c r="H21" s="1"/>
  <c r="C20"/>
  <c r="I19"/>
  <c r="H19"/>
  <c r="I18"/>
  <c r="H18"/>
  <c r="I17"/>
  <c r="H17"/>
  <c r="I16"/>
  <c r="H16"/>
  <c r="G15"/>
  <c r="F15"/>
  <c r="G14"/>
  <c r="F14"/>
  <c r="G13"/>
  <c r="I12" s="1"/>
  <c r="F13"/>
  <c r="H12" s="1"/>
  <c r="G12"/>
  <c r="I13" s="1"/>
  <c r="F12"/>
  <c r="H13" s="1"/>
  <c r="C12"/>
  <c r="G11"/>
  <c r="I10" s="1"/>
  <c r="F11"/>
  <c r="H10" s="1"/>
  <c r="G10"/>
  <c r="I11" s="1"/>
  <c r="F10"/>
  <c r="H11" s="1"/>
  <c r="G9"/>
  <c r="I8" s="1"/>
  <c r="F9"/>
  <c r="H8" s="1"/>
  <c r="G8"/>
  <c r="I9" s="1"/>
  <c r="F8"/>
  <c r="H9" s="1"/>
  <c r="G7"/>
  <c r="I6" s="1"/>
  <c r="F7"/>
  <c r="H6" s="1"/>
  <c r="G6"/>
  <c r="I7" s="1"/>
  <c r="F6"/>
  <c r="H7" s="1"/>
  <c r="C6"/>
  <c r="G5"/>
  <c r="I4" s="1"/>
  <c r="F5"/>
  <c r="H4" s="1"/>
  <c r="G4"/>
  <c r="I5" s="1"/>
  <c r="F4"/>
  <c r="H5" s="1"/>
  <c r="C4"/>
  <c r="C8" l="1"/>
  <c r="C10"/>
</calcChain>
</file>

<file path=xl/sharedStrings.xml><?xml version="1.0" encoding="utf-8"?>
<sst xmlns="http://schemas.openxmlformats.org/spreadsheetml/2006/main" count="80" uniqueCount="54">
  <si>
    <t>ＩＦＬ</t>
    <phoneticPr fontId="2"/>
  </si>
  <si>
    <t>月日</t>
    <rPh sb="0" eb="2">
      <t>ツキヒ</t>
    </rPh>
    <phoneticPr fontId="2"/>
  </si>
  <si>
    <t>会場</t>
    <rPh sb="0" eb="2">
      <t>カイジョウ</t>
    </rPh>
    <phoneticPr fontId="2"/>
  </si>
  <si>
    <t>担当</t>
    <rPh sb="0" eb="2">
      <t>タントウ</t>
    </rPh>
    <phoneticPr fontId="2"/>
  </si>
  <si>
    <t>節</t>
    <rPh sb="0" eb="1">
      <t>セツ</t>
    </rPh>
    <phoneticPr fontId="2"/>
  </si>
  <si>
    <t>時間</t>
    <rPh sb="0" eb="2">
      <t>ジカン</t>
    </rPh>
    <phoneticPr fontId="2"/>
  </si>
  <si>
    <t>試合</t>
    <rPh sb="0" eb="2">
      <t>シアイ</t>
    </rPh>
    <phoneticPr fontId="2"/>
  </si>
  <si>
    <t>主審・4審</t>
    <rPh sb="0" eb="2">
      <t>シュシン</t>
    </rPh>
    <rPh sb="4" eb="5">
      <t>シン</t>
    </rPh>
    <phoneticPr fontId="2"/>
  </si>
  <si>
    <t>副審1・2</t>
    <rPh sb="0" eb="2">
      <t>フクシン</t>
    </rPh>
    <phoneticPr fontId="2"/>
  </si>
  <si>
    <t>8:00-17:00</t>
    <phoneticPr fontId="2"/>
  </si>
  <si>
    <t>かほく市サッカー・ラグビー場</t>
    <rPh sb="3" eb="4">
      <t>シ</t>
    </rPh>
    <rPh sb="13" eb="14">
      <t>ジョウ</t>
    </rPh>
    <phoneticPr fontId="2"/>
  </si>
  <si>
    <t>金沢大学SOLTILO F-A（陸上）</t>
    <rPh sb="0" eb="2">
      <t>カナザワ</t>
    </rPh>
    <rPh sb="2" eb="4">
      <t>ダイガク</t>
    </rPh>
    <rPh sb="16" eb="18">
      <t>リクジョウ</t>
    </rPh>
    <phoneticPr fontId="2"/>
  </si>
  <si>
    <t>県サッカー場（根上）</t>
    <rPh sb="0" eb="1">
      <t>ケン</t>
    </rPh>
    <rPh sb="5" eb="6">
      <t>ジョウ</t>
    </rPh>
    <rPh sb="7" eb="9">
      <t>ネアガリ</t>
    </rPh>
    <phoneticPr fontId="2"/>
  </si>
  <si>
    <t>金沢大学SOLTILO F-B</t>
    <rPh sb="0" eb="2">
      <t>カナザワ</t>
    </rPh>
    <rPh sb="2" eb="4">
      <t>ダイガク</t>
    </rPh>
    <phoneticPr fontId="2"/>
  </si>
  <si>
    <t>金沢市営球技場</t>
    <rPh sb="0" eb="2">
      <t>カナザワ</t>
    </rPh>
    <rPh sb="2" eb="4">
      <t>シエイ</t>
    </rPh>
    <rPh sb="4" eb="7">
      <t>キュウギジョウ</t>
    </rPh>
    <phoneticPr fontId="2"/>
  </si>
  <si>
    <t>小松市民センター</t>
    <rPh sb="0" eb="2">
      <t>コマツ</t>
    </rPh>
    <rPh sb="2" eb="4">
      <t>シミン</t>
    </rPh>
    <phoneticPr fontId="2"/>
  </si>
  <si>
    <t>こまつドーム</t>
    <phoneticPr fontId="2"/>
  </si>
  <si>
    <t>内灘町サッカー場</t>
    <rPh sb="0" eb="3">
      <t>ウチナダマチ</t>
    </rPh>
    <rPh sb="7" eb="8">
      <t>ジョウ</t>
    </rPh>
    <phoneticPr fontId="2"/>
  </si>
  <si>
    <t>能登島G</t>
    <rPh sb="0" eb="3">
      <t>ノトジマ</t>
    </rPh>
    <phoneticPr fontId="2"/>
  </si>
  <si>
    <t>輪島マリンタウン</t>
    <rPh sb="0" eb="2">
      <t>ワジマ</t>
    </rPh>
    <phoneticPr fontId="2"/>
  </si>
  <si>
    <t>石川県フットボールリーグ　　　2部A</t>
    <rPh sb="0" eb="3">
      <t>イシカワケン</t>
    </rPh>
    <rPh sb="16" eb="17">
      <t>ブ</t>
    </rPh>
    <phoneticPr fontId="2"/>
  </si>
  <si>
    <t>能美SC</t>
    <rPh sb="0" eb="2">
      <t>ノミ</t>
    </rPh>
    <phoneticPr fontId="2"/>
  </si>
  <si>
    <t>第１節</t>
    <rPh sb="0" eb="1">
      <t>ダイ</t>
    </rPh>
    <rPh sb="2" eb="3">
      <t>セツ</t>
    </rPh>
    <phoneticPr fontId="2"/>
  </si>
  <si>
    <t>17:00-22:00</t>
    <phoneticPr fontId="2"/>
  </si>
  <si>
    <t>かほくメアーレ</t>
    <phoneticPr fontId="2"/>
  </si>
  <si>
    <t>学院大ファースト</t>
    <rPh sb="0" eb="3">
      <t>ガクインダイ</t>
    </rPh>
    <phoneticPr fontId="2"/>
  </si>
  <si>
    <t>押水FC</t>
    <rPh sb="0" eb="2">
      <t>オシミズ</t>
    </rPh>
    <phoneticPr fontId="2"/>
  </si>
  <si>
    <t>金沢彗星ク</t>
    <rPh sb="0" eb="2">
      <t>カナザワ</t>
    </rPh>
    <rPh sb="2" eb="4">
      <t>スイセイ</t>
    </rPh>
    <phoneticPr fontId="2"/>
  </si>
  <si>
    <t>第２節</t>
    <rPh sb="0" eb="1">
      <t>ダイ</t>
    </rPh>
    <rPh sb="2" eb="3">
      <t>セツ</t>
    </rPh>
    <phoneticPr fontId="2"/>
  </si>
  <si>
    <t>FC mais</t>
    <phoneticPr fontId="2"/>
  </si>
  <si>
    <t>BoaSorte</t>
    <phoneticPr fontId="2"/>
  </si>
  <si>
    <t>レッド七尾</t>
    <rPh sb="3" eb="5">
      <t>ナナオ</t>
    </rPh>
    <phoneticPr fontId="2"/>
  </si>
  <si>
    <t>第３節</t>
    <rPh sb="0" eb="1">
      <t>ダイ</t>
    </rPh>
    <rPh sb="2" eb="3">
      <t>セツ</t>
    </rPh>
    <phoneticPr fontId="2"/>
  </si>
  <si>
    <t>金沢市民サッカー場</t>
    <rPh sb="0" eb="2">
      <t>カナザワ</t>
    </rPh>
    <rPh sb="2" eb="4">
      <t>シミン</t>
    </rPh>
    <rPh sb="8" eb="9">
      <t>ジョウ</t>
    </rPh>
    <phoneticPr fontId="2"/>
  </si>
  <si>
    <t>金沢市スポーツ交流広場</t>
    <rPh sb="0" eb="2">
      <t>カナザワ</t>
    </rPh>
    <rPh sb="2" eb="3">
      <t>シ</t>
    </rPh>
    <rPh sb="7" eb="9">
      <t>コウリュウ</t>
    </rPh>
    <rPh sb="9" eb="11">
      <t>ヒロバ</t>
    </rPh>
    <phoneticPr fontId="2"/>
  </si>
  <si>
    <t>第４節</t>
    <rPh sb="0" eb="1">
      <t>ダイ</t>
    </rPh>
    <rPh sb="2" eb="3">
      <t>セツ</t>
    </rPh>
    <phoneticPr fontId="2"/>
  </si>
  <si>
    <t>10:00-19:00</t>
    <phoneticPr fontId="2"/>
  </si>
  <si>
    <t>第５節</t>
    <rPh sb="0" eb="1">
      <t>ダイ</t>
    </rPh>
    <rPh sb="2" eb="3">
      <t>セツ</t>
    </rPh>
    <phoneticPr fontId="2"/>
  </si>
  <si>
    <t>松任総合運動公園G</t>
    <rPh sb="0" eb="2">
      <t>マットウ</t>
    </rPh>
    <rPh sb="2" eb="4">
      <t>ソウゴウ</t>
    </rPh>
    <rPh sb="4" eb="6">
      <t>ウンドウ</t>
    </rPh>
    <rPh sb="6" eb="8">
      <t>コウエン</t>
    </rPh>
    <phoneticPr fontId="2"/>
  </si>
  <si>
    <t>和倉温泉多目的G</t>
    <rPh sb="0" eb="4">
      <t>ワクラオンセン</t>
    </rPh>
    <rPh sb="4" eb="7">
      <t>タモクテキ</t>
    </rPh>
    <phoneticPr fontId="2"/>
  </si>
  <si>
    <t>第６節</t>
    <rPh sb="0" eb="1">
      <t>ダイ</t>
    </rPh>
    <rPh sb="2" eb="3">
      <t>セツ</t>
    </rPh>
    <phoneticPr fontId="2"/>
  </si>
  <si>
    <t>第７節</t>
    <rPh sb="0" eb="1">
      <t>ダイ</t>
    </rPh>
    <rPh sb="2" eb="3">
      <t>セツ</t>
    </rPh>
    <phoneticPr fontId="2"/>
  </si>
  <si>
    <t>調整中</t>
    <rPh sb="0" eb="2">
      <t>チョウセイ</t>
    </rPh>
    <rPh sb="2" eb="3">
      <t>チュウ</t>
    </rPh>
    <phoneticPr fontId="2"/>
  </si>
  <si>
    <t>それぞれ2部Bと混合</t>
    <rPh sb="5" eb="6">
      <t>ブ</t>
    </rPh>
    <rPh sb="8" eb="10">
      <t>コンゴウ</t>
    </rPh>
    <phoneticPr fontId="2"/>
  </si>
  <si>
    <t>インパルス</t>
    <phoneticPr fontId="2"/>
  </si>
  <si>
    <t>北國銀行</t>
    <rPh sb="0" eb="4">
      <t>ホッコクギンコウ</t>
    </rPh>
    <phoneticPr fontId="2"/>
  </si>
  <si>
    <t>但し、北信越チャレンジリーグ予備日で使用する場合は、中止</t>
    <rPh sb="0" eb="1">
      <t>タダ</t>
    </rPh>
    <rPh sb="3" eb="6">
      <t>ホクシンエツ</t>
    </rPh>
    <rPh sb="14" eb="17">
      <t>ヨビビ</t>
    </rPh>
    <rPh sb="18" eb="20">
      <t>シヨウ</t>
    </rPh>
    <rPh sb="22" eb="24">
      <t>バアイ</t>
    </rPh>
    <rPh sb="26" eb="28">
      <t>チュウシ</t>
    </rPh>
    <phoneticPr fontId="2"/>
  </si>
  <si>
    <t>Blue Lagoon</t>
    <phoneticPr fontId="2"/>
  </si>
  <si>
    <t>インパルスFC</t>
    <phoneticPr fontId="2"/>
  </si>
  <si>
    <t>野々市SC</t>
    <rPh sb="0" eb="3">
      <t>ノノイチ</t>
    </rPh>
    <phoneticPr fontId="2"/>
  </si>
  <si>
    <t>大徳PELADA</t>
    <rPh sb="0" eb="2">
      <t>ダイトク</t>
    </rPh>
    <phoneticPr fontId="2"/>
  </si>
  <si>
    <t>金沢学院大G</t>
    <rPh sb="0" eb="2">
      <t>カナザワ</t>
    </rPh>
    <rPh sb="2" eb="4">
      <t>ガクイン</t>
    </rPh>
    <rPh sb="4" eb="5">
      <t>ダイ</t>
    </rPh>
    <phoneticPr fontId="2"/>
  </si>
  <si>
    <t>12：00-17：00</t>
    <phoneticPr fontId="2"/>
  </si>
  <si>
    <t>改2021.10.8</t>
    <rPh sb="0" eb="1">
      <t>カイ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</si>
</sst>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shrinkToFit="1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20" fontId="6" fillId="3" borderId="2" xfId="0" applyNumberFormat="1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20" fontId="6" fillId="3" borderId="1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20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20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56" fontId="7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56" fontId="7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56" fontId="7" fillId="3" borderId="2" xfId="0" applyNumberFormat="1" applyFont="1" applyFill="1" applyBorder="1" applyAlignment="1">
      <alignment horizontal="center" vertical="center"/>
    </xf>
    <xf numFmtId="56" fontId="7" fillId="3" borderId="7" xfId="0" applyNumberFormat="1" applyFont="1" applyFill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3" fillId="3" borderId="2" xfId="0" applyNumberFormat="1" applyFont="1" applyFill="1" applyBorder="1" applyAlignment="1">
      <alignment horizontal="center" vertical="center"/>
    </xf>
    <xf numFmtId="56" fontId="3" fillId="3" borderId="7" xfId="0" applyNumberFormat="1" applyFont="1" applyFill="1" applyBorder="1" applyAlignment="1">
      <alignment horizontal="center" vertical="center"/>
    </xf>
    <xf numFmtId="56" fontId="3" fillId="3" borderId="15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shrinkToFit="1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56" fontId="7" fillId="3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56" fontId="7" fillId="0" borderId="2" xfId="0" applyNumberFormat="1" applyFont="1" applyBorder="1" applyAlignment="1">
      <alignment horizontal="center" vertical="center"/>
    </xf>
    <xf numFmtId="56" fontId="7" fillId="0" borderId="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56" fontId="7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7" fillId="3" borderId="9" xfId="0" applyNumberFormat="1" applyFont="1" applyFill="1" applyBorder="1" applyAlignment="1">
      <alignment horizontal="center" vertical="center"/>
    </xf>
    <xf numFmtId="56" fontId="10" fillId="0" borderId="2" xfId="0" applyNumberFormat="1" applyFont="1" applyBorder="1" applyAlignment="1">
      <alignment horizontal="center" vertical="center"/>
    </xf>
    <xf numFmtId="56" fontId="10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56" fontId="10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>
      <selection activeCell="G43" sqref="G43"/>
    </sheetView>
  </sheetViews>
  <sheetFormatPr defaultRowHeight="13.5"/>
  <cols>
    <col min="1" max="1" width="8.25" style="1" bestFit="1" customWidth="1"/>
    <col min="2" max="2" width="9" style="1" customWidth="1"/>
    <col min="3" max="4" width="7.625" style="1" customWidth="1"/>
    <col min="5" max="5" width="6.625" style="2" customWidth="1"/>
    <col min="6" max="9" width="12.625" style="1" customWidth="1"/>
    <col min="10" max="10" width="12.625" style="12" customWidth="1"/>
    <col min="11" max="11" width="9" style="1"/>
    <col min="12" max="12" width="9" style="1" hidden="1" customWidth="1"/>
    <col min="13" max="13" width="15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20</v>
      </c>
      <c r="I1" s="31" t="s">
        <v>53</v>
      </c>
    </row>
    <row r="2" spans="1:13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1" t="s">
        <v>6</v>
      </c>
      <c r="G2" s="71"/>
      <c r="H2" s="3" t="s">
        <v>7</v>
      </c>
      <c r="I2" s="3" t="s">
        <v>8</v>
      </c>
    </row>
    <row r="3" spans="1:13" ht="18" customHeight="1">
      <c r="F3" s="2"/>
      <c r="G3" s="2"/>
      <c r="L3" s="1">
        <v>1</v>
      </c>
      <c r="M3" s="4" t="s">
        <v>21</v>
      </c>
    </row>
    <row r="4" spans="1:13" ht="18" customHeight="1">
      <c r="A4" s="96">
        <v>44311</v>
      </c>
      <c r="B4" s="78" t="s">
        <v>10</v>
      </c>
      <c r="C4" s="72" t="str">
        <f>M3</f>
        <v>能美SC</v>
      </c>
      <c r="D4" s="74" t="s">
        <v>22</v>
      </c>
      <c r="E4" s="32">
        <v>0.72916666666666663</v>
      </c>
      <c r="F4" s="35" t="str">
        <f>M4</f>
        <v>かほくメアーレ</v>
      </c>
      <c r="G4" s="36" t="str">
        <f>M9</f>
        <v>BoaSorte</v>
      </c>
      <c r="H4" s="37" t="str">
        <f>F5</f>
        <v>能美SC</v>
      </c>
      <c r="I4" s="36" t="str">
        <f>G5</f>
        <v>レッド七尾</v>
      </c>
      <c r="J4" s="91" t="s">
        <v>23</v>
      </c>
      <c r="L4" s="1">
        <v>2</v>
      </c>
      <c r="M4" s="4" t="s">
        <v>24</v>
      </c>
    </row>
    <row r="5" spans="1:13" ht="18" customHeight="1">
      <c r="A5" s="97"/>
      <c r="B5" s="99"/>
      <c r="C5" s="100"/>
      <c r="D5" s="75"/>
      <c r="E5" s="33">
        <v>0.8125</v>
      </c>
      <c r="F5" s="38" t="str">
        <f>M3</f>
        <v>能美SC</v>
      </c>
      <c r="G5" s="39" t="str">
        <f>M10</f>
        <v>レッド七尾</v>
      </c>
      <c r="H5" s="40" t="str">
        <f>F4</f>
        <v>かほくメアーレ</v>
      </c>
      <c r="I5" s="39" t="str">
        <f>G4</f>
        <v>BoaSorte</v>
      </c>
      <c r="J5" s="91"/>
      <c r="L5" s="1">
        <v>3</v>
      </c>
      <c r="M5" s="5" t="s">
        <v>25</v>
      </c>
    </row>
    <row r="6" spans="1:13" ht="18" customHeight="1">
      <c r="A6" s="97"/>
      <c r="B6" s="78" t="s">
        <v>17</v>
      </c>
      <c r="C6" s="101" t="str">
        <f>M6</f>
        <v>押水FC</v>
      </c>
      <c r="D6" s="75"/>
      <c r="E6" s="41">
        <v>0.72916666666666663</v>
      </c>
      <c r="F6" s="42" t="str">
        <f>M5</f>
        <v>学院大ファースト</v>
      </c>
      <c r="G6" s="43" t="str">
        <f>M8</f>
        <v>FC mais</v>
      </c>
      <c r="H6" s="44" t="str">
        <f>F7</f>
        <v>押水FC</v>
      </c>
      <c r="I6" s="43" t="str">
        <f>G7</f>
        <v>金沢彗星ク</v>
      </c>
      <c r="J6" s="91" t="s">
        <v>23</v>
      </c>
      <c r="L6" s="1">
        <v>4</v>
      </c>
      <c r="M6" s="4" t="s">
        <v>26</v>
      </c>
    </row>
    <row r="7" spans="1:13" ht="18" customHeight="1">
      <c r="A7" s="98"/>
      <c r="B7" s="99"/>
      <c r="C7" s="102"/>
      <c r="D7" s="76"/>
      <c r="E7" s="34">
        <v>0.8125</v>
      </c>
      <c r="F7" s="45" t="str">
        <f>M6</f>
        <v>押水FC</v>
      </c>
      <c r="G7" s="46" t="str">
        <f>M7</f>
        <v>金沢彗星ク</v>
      </c>
      <c r="H7" s="47" t="str">
        <f>F6</f>
        <v>学院大ファースト</v>
      </c>
      <c r="I7" s="46" t="str">
        <f>G6</f>
        <v>FC mais</v>
      </c>
      <c r="J7" s="91"/>
      <c r="L7" s="1">
        <v>5</v>
      </c>
      <c r="M7" s="5" t="s">
        <v>27</v>
      </c>
    </row>
    <row r="8" spans="1:13" ht="18" customHeight="1">
      <c r="A8" s="92">
        <v>44381</v>
      </c>
      <c r="B8" s="78" t="s">
        <v>34</v>
      </c>
      <c r="C8" s="80" t="str">
        <f>F9</f>
        <v>レッド七尾</v>
      </c>
      <c r="D8" s="104" t="s">
        <v>28</v>
      </c>
      <c r="E8" s="32">
        <v>0.54166666666666663</v>
      </c>
      <c r="F8" s="38" t="str">
        <f>M3</f>
        <v>能美SC</v>
      </c>
      <c r="G8" s="39" t="str">
        <f>M9</f>
        <v>BoaSorte</v>
      </c>
      <c r="H8" s="40" t="str">
        <f>F9</f>
        <v>レッド七尾</v>
      </c>
      <c r="I8" s="39" t="str">
        <f>G9</f>
        <v>FC mais</v>
      </c>
      <c r="J8" s="91" t="s">
        <v>9</v>
      </c>
      <c r="L8" s="1">
        <v>6</v>
      </c>
      <c r="M8" s="5" t="s">
        <v>29</v>
      </c>
    </row>
    <row r="9" spans="1:13" ht="18" customHeight="1">
      <c r="A9" s="93"/>
      <c r="B9" s="79"/>
      <c r="C9" s="103"/>
      <c r="D9" s="105"/>
      <c r="E9" s="33">
        <v>0.625</v>
      </c>
      <c r="F9" s="38" t="str">
        <f>M10</f>
        <v>レッド七尾</v>
      </c>
      <c r="G9" s="39" t="str">
        <f>M8</f>
        <v>FC mais</v>
      </c>
      <c r="H9" s="40" t="str">
        <f>F8</f>
        <v>能美SC</v>
      </c>
      <c r="I9" s="39" t="str">
        <f>G8</f>
        <v>BoaSorte</v>
      </c>
      <c r="J9" s="91"/>
      <c r="L9" s="1">
        <v>7</v>
      </c>
      <c r="M9" s="5" t="s">
        <v>30</v>
      </c>
    </row>
    <row r="10" spans="1:13" ht="18" customHeight="1">
      <c r="A10" s="94">
        <v>44514</v>
      </c>
      <c r="B10" s="107" t="s">
        <v>12</v>
      </c>
      <c r="C10" s="109" t="str">
        <f>F11</f>
        <v>学院大ファースト</v>
      </c>
      <c r="D10" s="105"/>
      <c r="E10" s="11">
        <v>0.39583333333333331</v>
      </c>
      <c r="F10" s="25" t="str">
        <f>M4</f>
        <v>かほくメアーレ</v>
      </c>
      <c r="G10" s="26" t="str">
        <f>M7</f>
        <v>金沢彗星ク</v>
      </c>
      <c r="H10" s="27" t="str">
        <f>F11</f>
        <v>学院大ファースト</v>
      </c>
      <c r="I10" s="26" t="str">
        <f>G11</f>
        <v>押水FC</v>
      </c>
      <c r="J10" s="90" t="s">
        <v>9</v>
      </c>
      <c r="K10" s="61" t="s">
        <v>46</v>
      </c>
      <c r="L10" s="1">
        <v>8</v>
      </c>
      <c r="M10" s="5" t="s">
        <v>31</v>
      </c>
    </row>
    <row r="11" spans="1:13" ht="18" customHeight="1">
      <c r="A11" s="95"/>
      <c r="B11" s="108"/>
      <c r="C11" s="110"/>
      <c r="D11" s="106"/>
      <c r="E11" s="6">
        <v>0.5</v>
      </c>
      <c r="F11" s="28" t="str">
        <f>M5</f>
        <v>学院大ファースト</v>
      </c>
      <c r="G11" s="29" t="str">
        <f>M6</f>
        <v>押水FC</v>
      </c>
      <c r="H11" s="30" t="str">
        <f>F10</f>
        <v>かほくメアーレ</v>
      </c>
      <c r="I11" s="29" t="str">
        <f>G10</f>
        <v>金沢彗星ク</v>
      </c>
      <c r="J11" s="91"/>
      <c r="K11" s="60"/>
      <c r="M11" s="12"/>
    </row>
    <row r="12" spans="1:13" ht="18" customHeight="1">
      <c r="A12" s="92">
        <v>44472</v>
      </c>
      <c r="B12" s="78" t="s">
        <v>10</v>
      </c>
      <c r="C12" s="80" t="str">
        <f>M9</f>
        <v>BoaSorte</v>
      </c>
      <c r="D12" s="104" t="s">
        <v>32</v>
      </c>
      <c r="E12" s="32">
        <v>0.72916666666666663</v>
      </c>
      <c r="F12" s="38" t="str">
        <f>M3</f>
        <v>能美SC</v>
      </c>
      <c r="G12" s="39" t="str">
        <f>M8</f>
        <v>FC mais</v>
      </c>
      <c r="H12" s="40" t="str">
        <f>F13</f>
        <v>BoaSorte</v>
      </c>
      <c r="I12" s="39" t="str">
        <f>G13</f>
        <v>金沢彗星ク</v>
      </c>
      <c r="J12" s="90" t="s">
        <v>23</v>
      </c>
    </row>
    <row r="13" spans="1:13" ht="18" customHeight="1">
      <c r="A13" s="93"/>
      <c r="B13" s="79"/>
      <c r="C13" s="80"/>
      <c r="D13" s="105"/>
      <c r="E13" s="33">
        <v>0.8125</v>
      </c>
      <c r="F13" s="38" t="str">
        <f>M9</f>
        <v>BoaSorte</v>
      </c>
      <c r="G13" s="39" t="str">
        <f>M7</f>
        <v>金沢彗星ク</v>
      </c>
      <c r="H13" s="40" t="str">
        <f>F12</f>
        <v>能美SC</v>
      </c>
      <c r="I13" s="39" t="str">
        <f>G12</f>
        <v>FC mais</v>
      </c>
      <c r="J13" s="91"/>
      <c r="M13" s="1" t="s">
        <v>33</v>
      </c>
    </row>
    <row r="14" spans="1:13" ht="18" customHeight="1">
      <c r="A14" s="63">
        <v>44472</v>
      </c>
      <c r="B14" s="64" t="s">
        <v>17</v>
      </c>
      <c r="C14" s="109"/>
      <c r="D14" s="105"/>
      <c r="E14" s="41">
        <v>0.72916666666666663</v>
      </c>
      <c r="F14" s="42" t="str">
        <f>M10</f>
        <v>レッド七尾</v>
      </c>
      <c r="G14" s="43" t="str">
        <f>M6</f>
        <v>押水FC</v>
      </c>
      <c r="H14" s="44" t="s">
        <v>47</v>
      </c>
      <c r="I14" s="43" t="s">
        <v>48</v>
      </c>
      <c r="J14" s="111" t="s">
        <v>43</v>
      </c>
      <c r="M14" s="1" t="s">
        <v>34</v>
      </c>
    </row>
    <row r="15" spans="1:13" ht="18" customHeight="1">
      <c r="A15" s="65">
        <v>44493</v>
      </c>
      <c r="B15" s="66" t="s">
        <v>17</v>
      </c>
      <c r="C15" s="110"/>
      <c r="D15" s="106"/>
      <c r="E15" s="6">
        <v>0.72916666666666663</v>
      </c>
      <c r="F15" s="28" t="str">
        <f>M4</f>
        <v>かほくメアーレ</v>
      </c>
      <c r="G15" s="29" t="str">
        <f>M5</f>
        <v>学院大ファースト</v>
      </c>
      <c r="H15" s="30" t="s">
        <v>49</v>
      </c>
      <c r="I15" s="29" t="s">
        <v>50</v>
      </c>
      <c r="J15" s="112"/>
      <c r="M15" s="1" t="s">
        <v>11</v>
      </c>
    </row>
    <row r="16" spans="1:13" ht="18" hidden="1" customHeight="1">
      <c r="A16" s="113"/>
      <c r="B16" s="83"/>
      <c r="C16" s="88"/>
      <c r="D16" s="89"/>
      <c r="E16" s="10"/>
      <c r="F16" s="22"/>
      <c r="G16" s="23"/>
      <c r="H16" s="24">
        <f>F17</f>
        <v>0</v>
      </c>
      <c r="I16" s="23">
        <f>G17</f>
        <v>0</v>
      </c>
      <c r="J16" s="91"/>
    </row>
    <row r="17" spans="1:13" ht="18" hidden="1" customHeight="1">
      <c r="A17" s="114"/>
      <c r="B17" s="115"/>
      <c r="C17" s="119"/>
      <c r="D17" s="81"/>
      <c r="E17" s="10"/>
      <c r="F17" s="22"/>
      <c r="G17" s="23"/>
      <c r="H17" s="24">
        <f>F16</f>
        <v>0</v>
      </c>
      <c r="I17" s="23">
        <f>G16</f>
        <v>0</v>
      </c>
      <c r="J17" s="91"/>
    </row>
    <row r="18" spans="1:13" ht="18" hidden="1" customHeight="1">
      <c r="A18" s="113"/>
      <c r="B18" s="83"/>
      <c r="C18" s="116"/>
      <c r="D18" s="81"/>
      <c r="E18" s="11"/>
      <c r="F18" s="25"/>
      <c r="G18" s="26"/>
      <c r="H18" s="27">
        <f>F19</f>
        <v>0</v>
      </c>
      <c r="I18" s="26">
        <f>G19</f>
        <v>0</v>
      </c>
      <c r="J18" s="91"/>
    </row>
    <row r="19" spans="1:13" ht="18" hidden="1" customHeight="1">
      <c r="A19" s="114"/>
      <c r="B19" s="115"/>
      <c r="C19" s="117"/>
      <c r="D19" s="82"/>
      <c r="E19" s="6"/>
      <c r="F19" s="28"/>
      <c r="G19" s="29"/>
      <c r="H19" s="30">
        <f>F18</f>
        <v>0</v>
      </c>
      <c r="I19" s="29">
        <f>G18</f>
        <v>0</v>
      </c>
      <c r="J19" s="91"/>
    </row>
    <row r="20" spans="1:13" ht="18" customHeight="1">
      <c r="A20" s="92">
        <v>44367</v>
      </c>
      <c r="B20" s="78" t="s">
        <v>11</v>
      </c>
      <c r="C20" s="73" t="str">
        <f>M8</f>
        <v>FC mais</v>
      </c>
      <c r="D20" s="74" t="s">
        <v>35</v>
      </c>
      <c r="E20" s="33">
        <v>0.45833333333333331</v>
      </c>
      <c r="F20" s="38" t="str">
        <f>M3</f>
        <v>能美SC</v>
      </c>
      <c r="G20" s="39" t="str">
        <f>M7</f>
        <v>金沢彗星ク</v>
      </c>
      <c r="H20" s="40" t="str">
        <f>F21</f>
        <v>FC mais</v>
      </c>
      <c r="I20" s="39" t="str">
        <f>G21</f>
        <v>押水FC</v>
      </c>
      <c r="J20" s="91" t="s">
        <v>36</v>
      </c>
      <c r="M20" s="1" t="s">
        <v>13</v>
      </c>
    </row>
    <row r="21" spans="1:13" ht="18" customHeight="1">
      <c r="A21" s="93"/>
      <c r="B21" s="79"/>
      <c r="C21" s="73"/>
      <c r="D21" s="75"/>
      <c r="E21" s="33">
        <v>0.54166666666666663</v>
      </c>
      <c r="F21" s="38" t="str">
        <f>M8</f>
        <v>FC mais</v>
      </c>
      <c r="G21" s="39" t="str">
        <f>M6</f>
        <v>押水FC</v>
      </c>
      <c r="H21" s="40" t="str">
        <f>F20</f>
        <v>能美SC</v>
      </c>
      <c r="I21" s="39" t="str">
        <f>G20</f>
        <v>金沢彗星ク</v>
      </c>
      <c r="J21" s="91"/>
      <c r="M21" s="1" t="s">
        <v>14</v>
      </c>
    </row>
    <row r="22" spans="1:13" ht="18" customHeight="1">
      <c r="A22" s="93"/>
      <c r="B22" s="120" t="s">
        <v>11</v>
      </c>
      <c r="C22" s="101" t="str">
        <f>M10</f>
        <v>レッド七尾</v>
      </c>
      <c r="D22" s="75"/>
      <c r="E22" s="41">
        <v>0.625</v>
      </c>
      <c r="F22" s="42" t="str">
        <f>M9</f>
        <v>BoaSorte</v>
      </c>
      <c r="G22" s="43" t="str">
        <f>M5</f>
        <v>学院大ファースト</v>
      </c>
      <c r="H22" s="44" t="str">
        <f>F23</f>
        <v>レッド七尾</v>
      </c>
      <c r="I22" s="43" t="str">
        <f>G23</f>
        <v>かほくメアーレ</v>
      </c>
      <c r="J22" s="91"/>
      <c r="M22" s="1" t="s">
        <v>15</v>
      </c>
    </row>
    <row r="23" spans="1:13" ht="18" customHeight="1">
      <c r="A23" s="118"/>
      <c r="B23" s="121"/>
      <c r="C23" s="102"/>
      <c r="D23" s="76"/>
      <c r="E23" s="34">
        <v>0.70833333333333337</v>
      </c>
      <c r="F23" s="45" t="str">
        <f>M10</f>
        <v>レッド七尾</v>
      </c>
      <c r="G23" s="46" t="str">
        <f>M4</f>
        <v>かほくメアーレ</v>
      </c>
      <c r="H23" s="47" t="str">
        <f>F22</f>
        <v>BoaSorte</v>
      </c>
      <c r="I23" s="46" t="str">
        <f>G22</f>
        <v>学院大ファースト</v>
      </c>
      <c r="J23" s="91"/>
      <c r="M23" s="1" t="s">
        <v>16</v>
      </c>
    </row>
    <row r="24" spans="1:13" ht="18" hidden="1" customHeight="1">
      <c r="A24" s="122"/>
      <c r="B24" s="86"/>
      <c r="C24" s="125"/>
      <c r="D24" s="127"/>
      <c r="E24" s="7"/>
      <c r="F24" s="13"/>
      <c r="G24" s="14"/>
      <c r="H24" s="15">
        <f>F25</f>
        <v>0</v>
      </c>
      <c r="I24" s="14">
        <f>G25</f>
        <v>0</v>
      </c>
      <c r="J24" s="91"/>
      <c r="M24" s="1" t="s">
        <v>18</v>
      </c>
    </row>
    <row r="25" spans="1:13" ht="18" hidden="1" customHeight="1">
      <c r="A25" s="123"/>
      <c r="B25" s="124"/>
      <c r="C25" s="126"/>
      <c r="D25" s="128"/>
      <c r="E25" s="7"/>
      <c r="F25" s="13"/>
      <c r="G25" s="14"/>
      <c r="H25" s="15">
        <f>F24</f>
        <v>0</v>
      </c>
      <c r="I25" s="14">
        <f>G24</f>
        <v>0</v>
      </c>
      <c r="J25" s="91"/>
      <c r="M25" s="1" t="s">
        <v>19</v>
      </c>
    </row>
    <row r="26" spans="1:13" ht="18" hidden="1" customHeight="1">
      <c r="A26" s="122"/>
      <c r="B26" s="86"/>
      <c r="C26" s="130"/>
      <c r="D26" s="128"/>
      <c r="E26" s="8"/>
      <c r="F26" s="16"/>
      <c r="G26" s="17"/>
      <c r="H26" s="18">
        <f>F27</f>
        <v>0</v>
      </c>
      <c r="I26" s="17">
        <f>G27</f>
        <v>0</v>
      </c>
      <c r="J26" s="91"/>
      <c r="M26" s="1" t="s">
        <v>12</v>
      </c>
    </row>
    <row r="27" spans="1:13" ht="18" hidden="1" customHeight="1">
      <c r="A27" s="123"/>
      <c r="B27" s="124"/>
      <c r="C27" s="131"/>
      <c r="D27" s="129"/>
      <c r="E27" s="9"/>
      <c r="F27" s="19"/>
      <c r="G27" s="20"/>
      <c r="H27" s="21">
        <f>F26</f>
        <v>0</v>
      </c>
      <c r="I27" s="20">
        <f>G26</f>
        <v>0</v>
      </c>
      <c r="J27" s="91"/>
    </row>
    <row r="28" spans="1:13" ht="18" customHeight="1">
      <c r="A28" s="122">
        <v>44486</v>
      </c>
      <c r="B28" s="86" t="s">
        <v>17</v>
      </c>
      <c r="C28" s="125" t="str">
        <f>M7</f>
        <v>金沢彗星ク</v>
      </c>
      <c r="D28" s="127" t="s">
        <v>37</v>
      </c>
      <c r="E28" s="7">
        <v>0.72916666666666663</v>
      </c>
      <c r="F28" s="13" t="str">
        <f>M6</f>
        <v>押水FC</v>
      </c>
      <c r="G28" s="14" t="str">
        <f>M3</f>
        <v>能美SC</v>
      </c>
      <c r="H28" s="15" t="str">
        <f>F29</f>
        <v>金沢彗星ク</v>
      </c>
      <c r="I28" s="14" t="str">
        <f>G29</f>
        <v>学院大ファースト</v>
      </c>
      <c r="J28" s="91" t="s">
        <v>23</v>
      </c>
      <c r="M28" s="1" t="s">
        <v>17</v>
      </c>
    </row>
    <row r="29" spans="1:13" ht="18" customHeight="1">
      <c r="A29" s="123"/>
      <c r="B29" s="87"/>
      <c r="C29" s="125"/>
      <c r="D29" s="128"/>
      <c r="E29" s="7">
        <v>0.8125</v>
      </c>
      <c r="F29" s="13" t="str">
        <f>M7</f>
        <v>金沢彗星ク</v>
      </c>
      <c r="G29" s="14" t="str">
        <f>M5</f>
        <v>学院大ファースト</v>
      </c>
      <c r="H29" s="15" t="str">
        <f>F28</f>
        <v>押水FC</v>
      </c>
      <c r="I29" s="14" t="str">
        <f>G28</f>
        <v>能美SC</v>
      </c>
      <c r="J29" s="91"/>
      <c r="M29" s="1" t="s">
        <v>10</v>
      </c>
    </row>
    <row r="30" spans="1:13" ht="18" customHeight="1">
      <c r="A30" s="123"/>
      <c r="B30" s="133" t="s">
        <v>10</v>
      </c>
      <c r="C30" s="130" t="str">
        <f>M9</f>
        <v>BoaSorte</v>
      </c>
      <c r="D30" s="128"/>
      <c r="E30" s="8">
        <v>0.72916666666666663</v>
      </c>
      <c r="F30" s="16" t="str">
        <f>M8</f>
        <v>FC mais</v>
      </c>
      <c r="G30" s="17" t="str">
        <f>M4</f>
        <v>かほくメアーレ</v>
      </c>
      <c r="H30" s="18" t="str">
        <f>F31</f>
        <v>BoaSorte</v>
      </c>
      <c r="I30" s="17" t="str">
        <f>G31</f>
        <v>レッド七尾</v>
      </c>
      <c r="J30" s="91" t="s">
        <v>23</v>
      </c>
      <c r="M30" s="1" t="s">
        <v>38</v>
      </c>
    </row>
    <row r="31" spans="1:13" ht="18" customHeight="1">
      <c r="A31" s="132"/>
      <c r="B31" s="134"/>
      <c r="C31" s="131"/>
      <c r="D31" s="129"/>
      <c r="E31" s="9">
        <v>0.8125</v>
      </c>
      <c r="F31" s="19" t="str">
        <f>M9</f>
        <v>BoaSorte</v>
      </c>
      <c r="G31" s="20" t="str">
        <f>M10</f>
        <v>レッド七尾</v>
      </c>
      <c r="H31" s="21" t="str">
        <f>F30</f>
        <v>FC mais</v>
      </c>
      <c r="I31" s="20" t="str">
        <f>G30</f>
        <v>かほくメアーレ</v>
      </c>
      <c r="J31" s="91"/>
      <c r="M31" s="1" t="s">
        <v>39</v>
      </c>
    </row>
    <row r="32" spans="1:13" ht="18" customHeight="1">
      <c r="A32" s="113">
        <v>44479</v>
      </c>
      <c r="B32" s="83" t="s">
        <v>12</v>
      </c>
      <c r="C32" s="85" t="str">
        <f>M6</f>
        <v>押水FC</v>
      </c>
      <c r="D32" s="127" t="s">
        <v>40</v>
      </c>
      <c r="E32" s="10">
        <v>0.39583333333333331</v>
      </c>
      <c r="F32" s="22" t="str">
        <f>M5</f>
        <v>学院大ファースト</v>
      </c>
      <c r="G32" s="23" t="str">
        <f>M3</f>
        <v>能美SC</v>
      </c>
      <c r="H32" s="24" t="s">
        <v>44</v>
      </c>
      <c r="I32" s="23" t="s">
        <v>45</v>
      </c>
      <c r="J32" s="90" t="s">
        <v>9</v>
      </c>
      <c r="M32" s="1" t="s">
        <v>18</v>
      </c>
    </row>
    <row r="33" spans="1:13" ht="18" customHeight="1">
      <c r="A33" s="114"/>
      <c r="B33" s="84"/>
      <c r="C33" s="85"/>
      <c r="D33" s="128"/>
      <c r="E33" s="10">
        <v>0.5</v>
      </c>
      <c r="F33" s="22" t="str">
        <f>M6</f>
        <v>押水FC</v>
      </c>
      <c r="G33" s="23" t="str">
        <f>M4</f>
        <v>かほくメアーレ</v>
      </c>
      <c r="H33" s="24" t="str">
        <f>F32</f>
        <v>学院大ファースト</v>
      </c>
      <c r="I33" s="23" t="str">
        <f>G32</f>
        <v>能美SC</v>
      </c>
      <c r="J33" s="91"/>
      <c r="M33" s="1" t="s">
        <v>19</v>
      </c>
    </row>
    <row r="34" spans="1:13" ht="18" customHeight="1">
      <c r="A34" s="135">
        <v>44409</v>
      </c>
      <c r="B34" s="120" t="s">
        <v>17</v>
      </c>
      <c r="C34" s="101" t="str">
        <f>M8</f>
        <v>FC mais</v>
      </c>
      <c r="D34" s="128"/>
      <c r="E34" s="41">
        <v>0.72916666666666663</v>
      </c>
      <c r="F34" s="42" t="str">
        <f>M7</f>
        <v>金沢彗星ク</v>
      </c>
      <c r="G34" s="43" t="str">
        <f>M10</f>
        <v>レッド七尾</v>
      </c>
      <c r="H34" s="44" t="str">
        <f>F35</f>
        <v>FC mais</v>
      </c>
      <c r="I34" s="43" t="str">
        <f>G35</f>
        <v>BoaSorte</v>
      </c>
      <c r="J34" s="91" t="s">
        <v>23</v>
      </c>
      <c r="M34" s="1" t="s">
        <v>12</v>
      </c>
    </row>
    <row r="35" spans="1:13" ht="18" customHeight="1">
      <c r="A35" s="77"/>
      <c r="B35" s="79"/>
      <c r="C35" s="73"/>
      <c r="D35" s="129"/>
      <c r="E35" s="33">
        <v>0.8125</v>
      </c>
      <c r="F35" s="38" t="str">
        <f>M8</f>
        <v>FC mais</v>
      </c>
      <c r="G35" s="39" t="str">
        <f>M9</f>
        <v>BoaSorte</v>
      </c>
      <c r="H35" s="48" t="str">
        <f>F34</f>
        <v>金沢彗星ク</v>
      </c>
      <c r="I35" s="39" t="str">
        <f>G34</f>
        <v>レッド七尾</v>
      </c>
      <c r="J35" s="91"/>
      <c r="M35" s="1" t="s">
        <v>42</v>
      </c>
    </row>
    <row r="36" spans="1:13" ht="18" customHeight="1">
      <c r="A36" s="136">
        <v>44500</v>
      </c>
      <c r="B36" s="138" t="s">
        <v>51</v>
      </c>
      <c r="C36" s="140" t="str">
        <f>M5</f>
        <v>学院大ファースト</v>
      </c>
      <c r="D36" s="144" t="s">
        <v>41</v>
      </c>
      <c r="E36" s="49">
        <v>0.54166666666666663</v>
      </c>
      <c r="F36" s="50" t="str">
        <f>M4</f>
        <v>かほくメアーレ</v>
      </c>
      <c r="G36" s="51" t="str">
        <f>M3</f>
        <v>能美SC</v>
      </c>
      <c r="H36" s="52" t="str">
        <f>F37</f>
        <v>学院大ファースト</v>
      </c>
      <c r="I36" s="51" t="str">
        <f>G37</f>
        <v>レッド七尾</v>
      </c>
      <c r="J36" s="147" t="s">
        <v>52</v>
      </c>
      <c r="K36" s="142"/>
      <c r="M36" s="1" t="s">
        <v>51</v>
      </c>
    </row>
    <row r="37" spans="1:13" ht="18" customHeight="1">
      <c r="A37" s="137"/>
      <c r="B37" s="139"/>
      <c r="C37" s="141"/>
      <c r="D37" s="145"/>
      <c r="E37" s="57">
        <v>0.625</v>
      </c>
      <c r="F37" s="62" t="str">
        <f>M5</f>
        <v>学院大ファースト</v>
      </c>
      <c r="G37" s="58" t="str">
        <f>M10</f>
        <v>レッド七尾</v>
      </c>
      <c r="H37" s="59" t="str">
        <f>F36</f>
        <v>かほくメアーレ</v>
      </c>
      <c r="I37" s="58" t="str">
        <f>G36</f>
        <v>能美SC</v>
      </c>
      <c r="J37" s="147"/>
      <c r="K37" s="143"/>
    </row>
    <row r="38" spans="1:13" ht="18" customHeight="1">
      <c r="A38" s="148">
        <v>44507</v>
      </c>
      <c r="B38" s="150" t="s">
        <v>51</v>
      </c>
      <c r="C38" s="152" t="str">
        <f>M7</f>
        <v>金沢彗星ク</v>
      </c>
      <c r="D38" s="145"/>
      <c r="E38" s="67">
        <v>0.54166666666666663</v>
      </c>
      <c r="F38" s="68" t="str">
        <f>M6</f>
        <v>押水FC</v>
      </c>
      <c r="G38" s="69" t="str">
        <f>M9</f>
        <v>BoaSorte</v>
      </c>
      <c r="H38" s="70" t="str">
        <f>F39</f>
        <v>金沢彗星ク</v>
      </c>
      <c r="I38" s="69" t="str">
        <f>G39</f>
        <v>FC mais</v>
      </c>
      <c r="J38" s="147" t="s">
        <v>52</v>
      </c>
      <c r="K38" s="143"/>
    </row>
    <row r="39" spans="1:13" ht="18" customHeight="1">
      <c r="A39" s="149"/>
      <c r="B39" s="151"/>
      <c r="C39" s="153"/>
      <c r="D39" s="146"/>
      <c r="E39" s="53">
        <v>0.625</v>
      </c>
      <c r="F39" s="54" t="str">
        <f>M7</f>
        <v>金沢彗星ク</v>
      </c>
      <c r="G39" s="55" t="str">
        <f>M8</f>
        <v>FC mais</v>
      </c>
      <c r="H39" s="56" t="str">
        <f>F38</f>
        <v>押水FC</v>
      </c>
      <c r="I39" s="55" t="str">
        <f>G38</f>
        <v>BoaSorte</v>
      </c>
      <c r="J39" s="147"/>
      <c r="K39" s="143"/>
    </row>
  </sheetData>
  <mergeCells count="78">
    <mergeCell ref="K36:K37"/>
    <mergeCell ref="D36:D39"/>
    <mergeCell ref="J36:J37"/>
    <mergeCell ref="A38:A39"/>
    <mergeCell ref="B38:B39"/>
    <mergeCell ref="C38:C39"/>
    <mergeCell ref="J38:J39"/>
    <mergeCell ref="K38:K39"/>
    <mergeCell ref="A34:A35"/>
    <mergeCell ref="A32:A33"/>
    <mergeCell ref="A36:A37"/>
    <mergeCell ref="B36:B37"/>
    <mergeCell ref="C36:C37"/>
    <mergeCell ref="B32:B33"/>
    <mergeCell ref="C32:C33"/>
    <mergeCell ref="D32:D35"/>
    <mergeCell ref="J32:J33"/>
    <mergeCell ref="B34:B35"/>
    <mergeCell ref="C34:C35"/>
    <mergeCell ref="J34:J35"/>
    <mergeCell ref="A28:A31"/>
    <mergeCell ref="B28:B29"/>
    <mergeCell ref="C28:C29"/>
    <mergeCell ref="D28:D31"/>
    <mergeCell ref="J28:J29"/>
    <mergeCell ref="B30:B31"/>
    <mergeCell ref="C30:C31"/>
    <mergeCell ref="J30:J31"/>
    <mergeCell ref="J20:J23"/>
    <mergeCell ref="B22:B23"/>
    <mergeCell ref="C22:C23"/>
    <mergeCell ref="A24:A25"/>
    <mergeCell ref="B24:B25"/>
    <mergeCell ref="C24:C25"/>
    <mergeCell ref="D24:D27"/>
    <mergeCell ref="J24:J25"/>
    <mergeCell ref="A26:A27"/>
    <mergeCell ref="B26:B27"/>
    <mergeCell ref="C26:C27"/>
    <mergeCell ref="J26:J27"/>
    <mergeCell ref="A12:A13"/>
    <mergeCell ref="B12:B13"/>
    <mergeCell ref="C12:C13"/>
    <mergeCell ref="D12:D15"/>
    <mergeCell ref="A20:A23"/>
    <mergeCell ref="B20:B21"/>
    <mergeCell ref="C20:C21"/>
    <mergeCell ref="D20:D23"/>
    <mergeCell ref="A16:A17"/>
    <mergeCell ref="B16:B17"/>
    <mergeCell ref="C16:C17"/>
    <mergeCell ref="D16:D19"/>
    <mergeCell ref="J16:J17"/>
    <mergeCell ref="A18:A19"/>
    <mergeCell ref="B18:B19"/>
    <mergeCell ref="C18:C19"/>
    <mergeCell ref="J18:J19"/>
    <mergeCell ref="B10:B11"/>
    <mergeCell ref="J12:J13"/>
    <mergeCell ref="C14:C15"/>
    <mergeCell ref="J14:J15"/>
    <mergeCell ref="C10:C11"/>
    <mergeCell ref="F2:G2"/>
    <mergeCell ref="J10:J11"/>
    <mergeCell ref="A8:A9"/>
    <mergeCell ref="A10:A11"/>
    <mergeCell ref="A4:A7"/>
    <mergeCell ref="B4:B5"/>
    <mergeCell ref="C4:C5"/>
    <mergeCell ref="D4:D7"/>
    <mergeCell ref="J8:J9"/>
    <mergeCell ref="J4:J5"/>
    <mergeCell ref="B6:B7"/>
    <mergeCell ref="C6:C7"/>
    <mergeCell ref="J6:J7"/>
    <mergeCell ref="B8:B9"/>
    <mergeCell ref="C8:C9"/>
    <mergeCell ref="D8:D11"/>
  </mergeCells>
  <phoneticPr fontId="2"/>
  <dataValidations count="3">
    <dataValidation type="list" allowBlank="1" showInputMessage="1" showErrorMessage="1" sqref="B4:B11 B14:B35">
      <formula1>$M$13:$M$34</formula1>
    </dataValidation>
    <dataValidation type="list" allowBlank="1" showInputMessage="1" showErrorMessage="1" sqref="B12:B13">
      <formula1>$M$13:$M$35</formula1>
    </dataValidation>
    <dataValidation type="list" allowBlank="1" showInputMessage="1" showErrorMessage="1" sqref="B36:B37 B38:B39">
      <formula1>$M$13:$M$36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試合日程表2部Ａ </vt:lpstr>
      <vt:lpstr>'試合日程表2部Ａ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Keiaikai-02</dc:creator>
  <cp:lastModifiedBy>Windows ユーザー</cp:lastModifiedBy>
  <cp:lastPrinted>2021-10-08T03:33:04Z</cp:lastPrinted>
  <dcterms:created xsi:type="dcterms:W3CDTF">2021-06-11T09:04:59Z</dcterms:created>
  <dcterms:modified xsi:type="dcterms:W3CDTF">2021-10-11T09:48:15Z</dcterms:modified>
</cp:coreProperties>
</file>