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試合日程表3部B " sheetId="6" r:id="rId1"/>
  </sheets>
  <definedNames>
    <definedName name="_xlnm.Print_Area" localSheetId="0">'試合日程表3部B '!$A$1:$I$31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6"/>
  <c r="H31"/>
  <c r="G31"/>
  <c r="I30" s="1"/>
  <c r="F31"/>
  <c r="H30" s="1"/>
  <c r="I29"/>
  <c r="H29"/>
  <c r="G29"/>
  <c r="I28" s="1"/>
  <c r="F29"/>
  <c r="H28" s="1"/>
  <c r="I27"/>
  <c r="H27"/>
  <c r="G27"/>
  <c r="I26" s="1"/>
  <c r="F27"/>
  <c r="H26" s="1"/>
  <c r="I24"/>
  <c r="H24"/>
  <c r="G24"/>
  <c r="C24" s="1"/>
  <c r="F24"/>
  <c r="H25" s="1"/>
  <c r="I22"/>
  <c r="H22"/>
  <c r="G22"/>
  <c r="I23" s="1"/>
  <c r="F22"/>
  <c r="H23" s="1"/>
  <c r="C22"/>
  <c r="I20"/>
  <c r="H20"/>
  <c r="G20"/>
  <c r="I21" s="1"/>
  <c r="F20"/>
  <c r="H21" s="1"/>
  <c r="C20"/>
  <c r="G19"/>
  <c r="I18" s="1"/>
  <c r="F19"/>
  <c r="C18" s="1"/>
  <c r="G18"/>
  <c r="I19" s="1"/>
  <c r="F18"/>
  <c r="H19" s="1"/>
  <c r="I17"/>
  <c r="H17"/>
  <c r="G17"/>
  <c r="F17"/>
  <c r="C16" s="1"/>
  <c r="I16"/>
  <c r="G15"/>
  <c r="I14" s="1"/>
  <c r="F15"/>
  <c r="C14" s="1"/>
  <c r="G14"/>
  <c r="I15" s="1"/>
  <c r="F14"/>
  <c r="H15" s="1"/>
  <c r="I13"/>
  <c r="H13"/>
  <c r="G13"/>
  <c r="I12" s="1"/>
  <c r="F13"/>
  <c r="C12" s="1"/>
  <c r="I11"/>
  <c r="H11"/>
  <c r="G11"/>
  <c r="I10" s="1"/>
  <c r="F11"/>
  <c r="H10" s="1"/>
  <c r="G9"/>
  <c r="I8" s="1"/>
  <c r="F9"/>
  <c r="H8" s="1"/>
  <c r="G8"/>
  <c r="I9" s="1"/>
  <c r="F8"/>
  <c r="H9" s="1"/>
  <c r="I7"/>
  <c r="H7"/>
  <c r="I6"/>
  <c r="H6"/>
  <c r="C6"/>
  <c r="I5"/>
  <c r="H5"/>
  <c r="I4"/>
  <c r="H4"/>
  <c r="C4"/>
  <c r="C10" l="1"/>
  <c r="H12"/>
  <c r="H14"/>
  <c r="H18"/>
  <c r="H16"/>
  <c r="C30"/>
  <c r="C8"/>
  <c r="I25"/>
  <c r="C28"/>
  <c r="C26"/>
</calcChain>
</file>

<file path=xl/sharedStrings.xml><?xml version="1.0" encoding="utf-8"?>
<sst xmlns="http://schemas.openxmlformats.org/spreadsheetml/2006/main" count="85" uniqueCount="61">
  <si>
    <t>ＩＦＬ</t>
    <phoneticPr fontId="2"/>
  </si>
  <si>
    <t>月日</t>
    <rPh sb="0" eb="2">
      <t>ツキヒ</t>
    </rPh>
    <phoneticPr fontId="2"/>
  </si>
  <si>
    <t>会場</t>
    <rPh sb="0" eb="2">
      <t>カイジョウ</t>
    </rPh>
    <phoneticPr fontId="2"/>
  </si>
  <si>
    <t>担当</t>
    <rPh sb="0" eb="2">
      <t>タントウ</t>
    </rPh>
    <phoneticPr fontId="2"/>
  </si>
  <si>
    <t>節</t>
    <rPh sb="0" eb="1">
      <t>セツ</t>
    </rPh>
    <phoneticPr fontId="2"/>
  </si>
  <si>
    <t>時間</t>
    <rPh sb="0" eb="2">
      <t>ジカン</t>
    </rPh>
    <phoneticPr fontId="2"/>
  </si>
  <si>
    <t>試合</t>
    <rPh sb="0" eb="2">
      <t>シアイ</t>
    </rPh>
    <phoneticPr fontId="2"/>
  </si>
  <si>
    <t>主審・4審</t>
    <rPh sb="0" eb="2">
      <t>シュシン</t>
    </rPh>
    <rPh sb="4" eb="5">
      <t>シン</t>
    </rPh>
    <phoneticPr fontId="2"/>
  </si>
  <si>
    <t>副審1・2</t>
    <rPh sb="0" eb="2">
      <t>フクシン</t>
    </rPh>
    <phoneticPr fontId="2"/>
  </si>
  <si>
    <t>金沢市民サッカー場</t>
    <rPh sb="0" eb="4">
      <t>カナザワシミン</t>
    </rPh>
    <rPh sb="8" eb="9">
      <t>ジョウ</t>
    </rPh>
    <phoneticPr fontId="2"/>
  </si>
  <si>
    <t>かほく市サッカー・ラグビー場</t>
    <rPh sb="3" eb="4">
      <t>シ</t>
    </rPh>
    <rPh sb="13" eb="14">
      <t>ジョウ</t>
    </rPh>
    <phoneticPr fontId="2"/>
  </si>
  <si>
    <t>金沢市スポーツ交流広場</t>
    <rPh sb="0" eb="3">
      <t>カナザワシ</t>
    </rPh>
    <rPh sb="7" eb="9">
      <t>コウリュウ</t>
    </rPh>
    <rPh sb="9" eb="11">
      <t>ヒロバ</t>
    </rPh>
    <phoneticPr fontId="2"/>
  </si>
  <si>
    <t>金沢大学SOLTILO F-A（陸上）</t>
    <rPh sb="0" eb="2">
      <t>カナザワ</t>
    </rPh>
    <rPh sb="2" eb="4">
      <t>ダイガク</t>
    </rPh>
    <rPh sb="16" eb="18">
      <t>リクジョウ</t>
    </rPh>
    <phoneticPr fontId="2"/>
  </si>
  <si>
    <t>金沢大学SOLTILO F-B</t>
    <rPh sb="0" eb="2">
      <t>カナザワ</t>
    </rPh>
    <rPh sb="2" eb="4">
      <t>ダイガク</t>
    </rPh>
    <phoneticPr fontId="2"/>
  </si>
  <si>
    <t>小松市民センター</t>
    <rPh sb="0" eb="2">
      <t>コマツ</t>
    </rPh>
    <rPh sb="2" eb="4">
      <t>シミン</t>
    </rPh>
    <phoneticPr fontId="2"/>
  </si>
  <si>
    <t>内灘町サッカー場</t>
    <rPh sb="0" eb="3">
      <t>ウチナダマチ</t>
    </rPh>
    <rPh sb="7" eb="8">
      <t>ジョウ</t>
    </rPh>
    <phoneticPr fontId="2"/>
  </si>
  <si>
    <t>松任総合運動公園G</t>
    <rPh sb="0" eb="2">
      <t>マットウ</t>
    </rPh>
    <rPh sb="2" eb="4">
      <t>ソウゴウ</t>
    </rPh>
    <rPh sb="4" eb="8">
      <t>ウンドウコウエン</t>
    </rPh>
    <phoneticPr fontId="2"/>
  </si>
  <si>
    <t>和倉温泉多目的G</t>
    <rPh sb="0" eb="2">
      <t>ワクラ</t>
    </rPh>
    <rPh sb="2" eb="4">
      <t>オンセン</t>
    </rPh>
    <rPh sb="4" eb="7">
      <t>タモクテキ</t>
    </rPh>
    <phoneticPr fontId="2"/>
  </si>
  <si>
    <t>能登島G</t>
    <rPh sb="0" eb="3">
      <t>ノトジマ</t>
    </rPh>
    <phoneticPr fontId="2"/>
  </si>
  <si>
    <t>輪島マリンタウン</t>
    <rPh sb="0" eb="2">
      <t>ワジマ</t>
    </rPh>
    <phoneticPr fontId="2"/>
  </si>
  <si>
    <t>第１節</t>
    <rPh sb="0" eb="1">
      <t>ダイ</t>
    </rPh>
    <rPh sb="2" eb="3">
      <t>セツ</t>
    </rPh>
    <phoneticPr fontId="2"/>
  </si>
  <si>
    <t>第２節</t>
    <rPh sb="0" eb="1">
      <t>ダイ</t>
    </rPh>
    <rPh sb="2" eb="3">
      <t>セツ</t>
    </rPh>
    <phoneticPr fontId="2"/>
  </si>
  <si>
    <t>第３節</t>
    <phoneticPr fontId="2"/>
  </si>
  <si>
    <t>石川県サッカー場（根上）</t>
    <rPh sb="0" eb="3">
      <t>イシカワケン</t>
    </rPh>
    <rPh sb="7" eb="8">
      <t>ジョウ</t>
    </rPh>
    <rPh sb="9" eb="11">
      <t>ネアガリ</t>
    </rPh>
    <phoneticPr fontId="2"/>
  </si>
  <si>
    <t>第４節</t>
  </si>
  <si>
    <t>こまつドームG</t>
    <phoneticPr fontId="2"/>
  </si>
  <si>
    <t>第５節</t>
  </si>
  <si>
    <t>宝達志水町民サッカー場</t>
    <rPh sb="0" eb="2">
      <t>ホウダツ</t>
    </rPh>
    <rPh sb="2" eb="4">
      <t>シミズ</t>
    </rPh>
    <rPh sb="4" eb="5">
      <t>チョウ</t>
    </rPh>
    <rPh sb="5" eb="6">
      <t>ミン</t>
    </rPh>
    <rPh sb="10" eb="11">
      <t>ジョウ</t>
    </rPh>
    <phoneticPr fontId="2"/>
  </si>
  <si>
    <t>第６節</t>
  </si>
  <si>
    <t>第７節</t>
  </si>
  <si>
    <t>石川県フットボールリーグ　　　3部B</t>
    <rPh sb="0" eb="3">
      <t>イシカワケン</t>
    </rPh>
    <rPh sb="16" eb="17">
      <t>ブ</t>
    </rPh>
    <phoneticPr fontId="2"/>
  </si>
  <si>
    <t>アッピー鹿西</t>
    <rPh sb="4" eb="6">
      <t>ロクセイ</t>
    </rPh>
    <phoneticPr fontId="2"/>
  </si>
  <si>
    <t>かほく市サッカー・ラグビー場</t>
    <phoneticPr fontId="2"/>
  </si>
  <si>
    <t>FC.Stier</t>
    <phoneticPr fontId="2"/>
  </si>
  <si>
    <t>さくらホームGFC</t>
    <phoneticPr fontId="2"/>
  </si>
  <si>
    <t>石川県庁</t>
    <rPh sb="0" eb="2">
      <t>イシカワ</t>
    </rPh>
    <rPh sb="2" eb="4">
      <t>ケンチョウ</t>
    </rPh>
    <phoneticPr fontId="2"/>
  </si>
  <si>
    <t>石川県庁</t>
    <phoneticPr fontId="2"/>
  </si>
  <si>
    <t>BL VINIR</t>
    <phoneticPr fontId="2"/>
  </si>
  <si>
    <t>金沢大学SOLTILO F-A（陸上）</t>
    <phoneticPr fontId="2"/>
  </si>
  <si>
    <t>鹿西FC</t>
    <phoneticPr fontId="2"/>
  </si>
  <si>
    <t>金沢サクセス</t>
    <phoneticPr fontId="2"/>
  </si>
  <si>
    <t>鹿西FC</t>
    <rPh sb="0" eb="2">
      <t>ロクセイ</t>
    </rPh>
    <phoneticPr fontId="2"/>
  </si>
  <si>
    <t>陸自金沢</t>
    <phoneticPr fontId="2"/>
  </si>
  <si>
    <t>北陸電力</t>
  </si>
  <si>
    <t>陸自金沢</t>
    <rPh sb="0" eb="2">
      <t>リクジ</t>
    </rPh>
    <rPh sb="2" eb="4">
      <t>カナザワ</t>
    </rPh>
    <phoneticPr fontId="2"/>
  </si>
  <si>
    <t>和倉温泉多目的G</t>
    <phoneticPr fontId="2"/>
  </si>
  <si>
    <t>北陸電力</t>
    <rPh sb="0" eb="2">
      <t>ホクリク</t>
    </rPh>
    <rPh sb="2" eb="4">
      <t>デンリョク</t>
    </rPh>
    <phoneticPr fontId="2"/>
  </si>
  <si>
    <t>金沢サクセス</t>
    <rPh sb="0" eb="2">
      <t>カナザワ</t>
    </rPh>
    <phoneticPr fontId="2"/>
  </si>
  <si>
    <t>北陸電力</t>
    <phoneticPr fontId="2"/>
  </si>
  <si>
    <t xml:space="preserve">金沢サクセス </t>
    <phoneticPr fontId="2"/>
  </si>
  <si>
    <t>内灘町サッカー場</t>
    <phoneticPr fontId="2"/>
  </si>
  <si>
    <t>陸自金沢</t>
  </si>
  <si>
    <t>七尾城山Ｇ</t>
    <rPh sb="0" eb="2">
      <t>ナナオ</t>
    </rPh>
    <rPh sb="2" eb="4">
      <t>シロヤマ</t>
    </rPh>
    <phoneticPr fontId="2"/>
  </si>
  <si>
    <t>七尾城山Ｇ</t>
    <phoneticPr fontId="2"/>
  </si>
  <si>
    <t>調整中</t>
    <rPh sb="0" eb="3">
      <t>チョウセイチュウ</t>
    </rPh>
    <phoneticPr fontId="2"/>
  </si>
  <si>
    <t>11:00-17:00</t>
    <phoneticPr fontId="2"/>
  </si>
  <si>
    <t>アッピ―鹿西</t>
    <rPh sb="4" eb="6">
      <t>ロクセイ</t>
    </rPh>
    <phoneticPr fontId="2"/>
  </si>
  <si>
    <t>12:00-17:00</t>
    <phoneticPr fontId="2"/>
  </si>
  <si>
    <t>金沢市営球技場</t>
    <rPh sb="0" eb="2">
      <t>カナザワ</t>
    </rPh>
    <rPh sb="2" eb="4">
      <t>シエイ</t>
    </rPh>
    <rPh sb="4" eb="7">
      <t>キュウギジョウ</t>
    </rPh>
    <phoneticPr fontId="2"/>
  </si>
  <si>
    <t>8:00-19:00</t>
    <phoneticPr fontId="2"/>
  </si>
  <si>
    <t>改2021.10.8</t>
    <rPh sb="0" eb="1">
      <t>カイ</t>
    </rPh>
    <phoneticPr fontId="2"/>
  </si>
</sst>
</file>

<file path=xl/styles.xml><?xml version="1.0" encoding="utf-8"?>
<styleSheet xmlns="http://schemas.openxmlformats.org/spreadsheetml/2006/main">
  <numFmts count="1">
    <numFmt numFmtId="176" formatCode="m&quot;月&quot;d&quot;日&quot;;@"/>
  </numFmts>
  <fonts count="12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vertical="center" shrinkToFit="1"/>
    </xf>
    <xf numFmtId="20" fontId="6" fillId="0" borderId="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176" fontId="1" fillId="0" borderId="0" xfId="0" applyNumberFormat="1" applyFont="1" applyAlignment="1">
      <alignment horizontal="center" vertical="center"/>
    </xf>
    <xf numFmtId="56" fontId="1" fillId="0" borderId="0" xfId="0" applyNumberFormat="1" applyFont="1">
      <alignment vertical="center"/>
    </xf>
    <xf numFmtId="0" fontId="11" fillId="0" borderId="0" xfId="0" applyFont="1">
      <alignment vertical="center"/>
    </xf>
    <xf numFmtId="20" fontId="6" fillId="3" borderId="2" xfId="0" applyNumberFormat="1" applyFont="1" applyFill="1" applyBorder="1" applyAlignment="1">
      <alignment horizontal="center" vertical="center"/>
    </xf>
    <xf numFmtId="20" fontId="6" fillId="3" borderId="15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3" borderId="0" xfId="0" applyFont="1" applyFill="1" applyAlignment="1">
      <alignment horizontal="center" vertical="center" shrinkToFit="1"/>
    </xf>
    <xf numFmtId="20" fontId="6" fillId="3" borderId="9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 shrinkToFit="1"/>
    </xf>
    <xf numFmtId="0" fontId="6" fillId="3" borderId="12" xfId="0" applyFont="1" applyFill="1" applyBorder="1" applyAlignment="1">
      <alignment horizontal="center" vertical="center" shrinkToFit="1"/>
    </xf>
    <xf numFmtId="0" fontId="6" fillId="3" borderId="13" xfId="0" applyFont="1" applyFill="1" applyBorder="1" applyAlignment="1">
      <alignment horizontal="center" vertical="center" shrinkToFit="1"/>
    </xf>
    <xf numFmtId="0" fontId="6" fillId="3" borderId="17" xfId="0" applyFont="1" applyFill="1" applyBorder="1" applyAlignment="1">
      <alignment horizontal="center" vertical="center" shrinkToFit="1"/>
    </xf>
    <xf numFmtId="0" fontId="6" fillId="3" borderId="16" xfId="0" applyFont="1" applyFill="1" applyBorder="1" applyAlignment="1">
      <alignment horizontal="center" vertical="center" shrinkToFit="1"/>
    </xf>
    <xf numFmtId="20" fontId="1" fillId="3" borderId="2" xfId="0" applyNumberFormat="1" applyFont="1" applyFill="1" applyBorder="1" applyAlignment="1">
      <alignment horizontal="center" vertical="center"/>
    </xf>
    <xf numFmtId="20" fontId="1" fillId="3" borderId="7" xfId="0" applyNumberFormat="1" applyFont="1" applyFill="1" applyBorder="1" applyAlignment="1">
      <alignment horizontal="center" vertical="center"/>
    </xf>
    <xf numFmtId="20" fontId="1" fillId="3" borderId="9" xfId="0" applyNumberFormat="1" applyFont="1" applyFill="1" applyBorder="1" applyAlignment="1">
      <alignment horizontal="center" vertical="center"/>
    </xf>
    <xf numFmtId="20" fontId="1" fillId="3" borderId="15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20" fontId="5" fillId="0" borderId="15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20" fontId="5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20" fontId="5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56" fontId="3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56" fontId="7" fillId="3" borderId="2" xfId="0" applyNumberFormat="1" applyFont="1" applyFill="1" applyBorder="1" applyAlignment="1">
      <alignment horizontal="center" vertical="center"/>
    </xf>
    <xf numFmtId="56" fontId="7" fillId="3" borderId="7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56" fontId="7" fillId="3" borderId="9" xfId="0" applyNumberFormat="1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56" fontId="3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56" fontId="7" fillId="3" borderId="15" xfId="0" applyNumberFormat="1" applyFont="1" applyFill="1" applyBorder="1" applyAlignment="1">
      <alignment horizontal="center" vertical="center"/>
    </xf>
    <xf numFmtId="56" fontId="7" fillId="0" borderId="7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56" fontId="9" fillId="0" borderId="2" xfId="0" applyNumberFormat="1" applyFont="1" applyBorder="1" applyAlignment="1">
      <alignment horizontal="center" vertical="center"/>
    </xf>
    <xf numFmtId="56" fontId="9" fillId="0" borderId="7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56" fontId="7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56" fontId="3" fillId="3" borderId="4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56" fontId="7" fillId="3" borderId="4" xfId="0" applyNumberFormat="1" applyFont="1" applyFill="1" applyBorder="1" applyAlignment="1">
      <alignment horizontal="center" vertical="center"/>
    </xf>
    <xf numFmtId="56" fontId="7" fillId="3" borderId="13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56" fontId="9" fillId="0" borderId="15" xfId="0" applyNumberFormat="1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Normal="100" workbookViewId="0">
      <selection activeCell="I2" sqref="I2"/>
    </sheetView>
  </sheetViews>
  <sheetFormatPr defaultColWidth="9" defaultRowHeight="13.5"/>
  <cols>
    <col min="1" max="1" width="10.5" style="1" customWidth="1"/>
    <col min="2" max="2" width="9" style="1" customWidth="1"/>
    <col min="3" max="4" width="7.625" style="1" customWidth="1"/>
    <col min="5" max="5" width="6.625" style="2" customWidth="1"/>
    <col min="6" max="10" width="12.625" style="1" customWidth="1"/>
    <col min="11" max="11" width="0" style="1" hidden="1" customWidth="1"/>
    <col min="12" max="12" width="9" style="1" hidden="1" customWidth="1"/>
    <col min="13" max="13" width="12.625" style="1" hidden="1" customWidth="1"/>
    <col min="14" max="14" width="9" style="1" customWidth="1"/>
    <col min="15" max="16384" width="9" style="1"/>
  </cols>
  <sheetData>
    <row r="1" spans="1:13" ht="18" customHeight="1">
      <c r="A1" s="1" t="s">
        <v>0</v>
      </c>
      <c r="B1" s="1" t="s">
        <v>30</v>
      </c>
      <c r="I1" s="13" t="s">
        <v>60</v>
      </c>
    </row>
    <row r="2" spans="1:13" ht="18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7" t="s">
        <v>6</v>
      </c>
      <c r="G2" s="47"/>
      <c r="H2" s="3" t="s">
        <v>7</v>
      </c>
      <c r="I2" s="3" t="s">
        <v>8</v>
      </c>
    </row>
    <row r="3" spans="1:13" ht="18" customHeight="1">
      <c r="F3" s="2"/>
      <c r="G3" s="2"/>
      <c r="M3" s="1" t="s">
        <v>31</v>
      </c>
    </row>
    <row r="4" spans="1:13" ht="18" customHeight="1">
      <c r="A4" s="100">
        <v>44297</v>
      </c>
      <c r="B4" s="49" t="s">
        <v>32</v>
      </c>
      <c r="C4" s="101" t="str">
        <f>F5</f>
        <v>石川県庁</v>
      </c>
      <c r="D4" s="52" t="s">
        <v>20</v>
      </c>
      <c r="E4" s="29">
        <v>0.72916666666666663</v>
      </c>
      <c r="F4" s="16" t="s">
        <v>33</v>
      </c>
      <c r="G4" s="17" t="s">
        <v>34</v>
      </c>
      <c r="H4" s="18" t="str">
        <f>F5</f>
        <v>石川県庁</v>
      </c>
      <c r="I4" s="17" t="str">
        <f>G5</f>
        <v>BL VINIR</v>
      </c>
      <c r="J4" s="76"/>
      <c r="L4" s="1">
        <v>1</v>
      </c>
      <c r="M4" s="5" t="s">
        <v>35</v>
      </c>
    </row>
    <row r="5" spans="1:13" ht="18" customHeight="1">
      <c r="A5" s="62"/>
      <c r="B5" s="89"/>
      <c r="C5" s="91"/>
      <c r="D5" s="53"/>
      <c r="E5" s="30">
        <v>0.8125</v>
      </c>
      <c r="F5" s="19" t="s">
        <v>36</v>
      </c>
      <c r="G5" s="20" t="s">
        <v>37</v>
      </c>
      <c r="H5" s="21" t="str">
        <f>F4</f>
        <v>FC.Stier</v>
      </c>
      <c r="I5" s="20" t="str">
        <f>G4</f>
        <v>さくらホームGFC</v>
      </c>
      <c r="J5" s="76"/>
      <c r="L5" s="1">
        <v>2</v>
      </c>
      <c r="M5" s="4" t="s">
        <v>33</v>
      </c>
    </row>
    <row r="6" spans="1:13" ht="18" customHeight="1">
      <c r="A6" s="62"/>
      <c r="B6" s="64" t="s">
        <v>38</v>
      </c>
      <c r="C6" s="95" t="str">
        <f>G7</f>
        <v>北陸電力</v>
      </c>
      <c r="D6" s="53"/>
      <c r="E6" s="31">
        <v>0.60416666666666663</v>
      </c>
      <c r="F6" s="23" t="s">
        <v>39</v>
      </c>
      <c r="G6" s="24" t="s">
        <v>40</v>
      </c>
      <c r="H6" s="25" t="str">
        <f>F7</f>
        <v>陸自金沢</v>
      </c>
      <c r="I6" s="24" t="str">
        <f>G7</f>
        <v>北陸電力</v>
      </c>
      <c r="J6" s="76"/>
      <c r="L6" s="1">
        <v>3</v>
      </c>
      <c r="M6" s="4" t="s">
        <v>41</v>
      </c>
    </row>
    <row r="7" spans="1:13" ht="18" customHeight="1">
      <c r="A7" s="63"/>
      <c r="B7" s="50"/>
      <c r="C7" s="96"/>
      <c r="D7" s="54"/>
      <c r="E7" s="32">
        <v>0.6875</v>
      </c>
      <c r="F7" s="26" t="s">
        <v>42</v>
      </c>
      <c r="G7" s="27" t="s">
        <v>43</v>
      </c>
      <c r="H7" s="28" t="str">
        <f>F6</f>
        <v>鹿西FC</v>
      </c>
      <c r="I7" s="27" t="str">
        <f>G6</f>
        <v>金沢サクセス</v>
      </c>
      <c r="J7" s="76"/>
      <c r="L7" s="1">
        <v>4</v>
      </c>
      <c r="M7" s="4" t="s">
        <v>44</v>
      </c>
    </row>
    <row r="8" spans="1:13" ht="18" customHeight="1">
      <c r="A8" s="61">
        <v>44325</v>
      </c>
      <c r="B8" s="49" t="s">
        <v>45</v>
      </c>
      <c r="C8" s="90" t="str">
        <f>G11</f>
        <v>陸自金沢</v>
      </c>
      <c r="D8" s="52" t="s">
        <v>21</v>
      </c>
      <c r="E8" s="30">
        <v>0.375</v>
      </c>
      <c r="F8" s="19" t="str">
        <f>M4</f>
        <v>石川県庁</v>
      </c>
      <c r="G8" s="20" t="str">
        <f>M10</f>
        <v>さくらホームGFC</v>
      </c>
      <c r="H8" s="21" t="str">
        <f>F9</f>
        <v>BL VINIR</v>
      </c>
      <c r="I8" s="20" t="str">
        <f>G9</f>
        <v>金沢サクセス</v>
      </c>
      <c r="J8" s="76"/>
      <c r="L8" s="1">
        <v>5</v>
      </c>
      <c r="M8" s="4" t="s">
        <v>46</v>
      </c>
    </row>
    <row r="9" spans="1:13" ht="18" customHeight="1">
      <c r="A9" s="62"/>
      <c r="B9" s="50"/>
      <c r="C9" s="91"/>
      <c r="D9" s="53"/>
      <c r="E9" s="30">
        <v>0.47916666666666669</v>
      </c>
      <c r="F9" s="19" t="str">
        <f>M11</f>
        <v>BL VINIR</v>
      </c>
      <c r="G9" s="20" t="str">
        <f>M9</f>
        <v>金沢サクセス</v>
      </c>
      <c r="H9" s="21" t="str">
        <f>F8</f>
        <v>石川県庁</v>
      </c>
      <c r="I9" s="20" t="str">
        <f>G8</f>
        <v>さくらホームGFC</v>
      </c>
      <c r="J9" s="76"/>
      <c r="L9" s="1">
        <v>6</v>
      </c>
      <c r="M9" s="4" t="s">
        <v>47</v>
      </c>
    </row>
    <row r="10" spans="1:13" ht="18" customHeight="1">
      <c r="A10" s="62"/>
      <c r="B10" s="50"/>
      <c r="C10" s="95" t="str">
        <f>G11</f>
        <v>陸自金沢</v>
      </c>
      <c r="D10" s="53"/>
      <c r="E10" s="31">
        <v>0.5625</v>
      </c>
      <c r="F10" s="23" t="s">
        <v>48</v>
      </c>
      <c r="G10" s="24" t="s">
        <v>33</v>
      </c>
      <c r="H10" s="25" t="str">
        <f>F11</f>
        <v>鹿西FC</v>
      </c>
      <c r="I10" s="24" t="str">
        <f>G11</f>
        <v>陸自金沢</v>
      </c>
      <c r="J10" s="76"/>
      <c r="L10" s="1">
        <v>7</v>
      </c>
      <c r="M10" s="5" t="s">
        <v>34</v>
      </c>
    </row>
    <row r="11" spans="1:13" ht="18" customHeight="1">
      <c r="A11" s="63"/>
      <c r="B11" s="51"/>
      <c r="C11" s="96"/>
      <c r="D11" s="54"/>
      <c r="E11" s="32">
        <v>0.64583333333333337</v>
      </c>
      <c r="F11" s="26" t="str">
        <f>M6</f>
        <v>鹿西FC</v>
      </c>
      <c r="G11" s="27" t="str">
        <f>M7</f>
        <v>陸自金沢</v>
      </c>
      <c r="H11" s="28" t="str">
        <f>F10</f>
        <v>北陸電力</v>
      </c>
      <c r="I11" s="27" t="str">
        <f>G10</f>
        <v>FC.Stier</v>
      </c>
      <c r="J11" s="76"/>
      <c r="L11" s="1">
        <v>8</v>
      </c>
      <c r="M11" s="5" t="s">
        <v>37</v>
      </c>
    </row>
    <row r="12" spans="1:13" ht="18" customHeight="1">
      <c r="A12" s="97">
        <v>44486</v>
      </c>
      <c r="B12" s="98" t="s">
        <v>9</v>
      </c>
      <c r="C12" s="109" t="str">
        <f>F13</f>
        <v>さくらホームGFC</v>
      </c>
      <c r="D12" s="111" t="s">
        <v>22</v>
      </c>
      <c r="E12" s="6">
        <v>0.5</v>
      </c>
      <c r="F12" s="8" t="s">
        <v>49</v>
      </c>
      <c r="G12" s="9" t="s">
        <v>36</v>
      </c>
      <c r="H12" s="10" t="str">
        <f>F13</f>
        <v>さくらホームGFC</v>
      </c>
      <c r="I12" s="9" t="str">
        <f>G13</f>
        <v>北陸電力</v>
      </c>
      <c r="J12" s="72" t="s">
        <v>55</v>
      </c>
    </row>
    <row r="13" spans="1:13" ht="18" customHeight="1">
      <c r="A13" s="71"/>
      <c r="B13" s="67"/>
      <c r="C13" s="110"/>
      <c r="D13" s="68"/>
      <c r="E13" s="6">
        <v>0.58333333333333337</v>
      </c>
      <c r="F13" s="8" t="str">
        <f>M10</f>
        <v>さくらホームGFC</v>
      </c>
      <c r="G13" s="9" t="str">
        <f>M8</f>
        <v>北陸電力</v>
      </c>
      <c r="H13" s="10" t="str">
        <f>F12</f>
        <v xml:space="preserve">金沢サクセス </v>
      </c>
      <c r="I13" s="9" t="str">
        <f>G12</f>
        <v>石川県庁</v>
      </c>
      <c r="J13" s="72"/>
      <c r="M13" s="1" t="s">
        <v>23</v>
      </c>
    </row>
    <row r="14" spans="1:13" ht="18" customHeight="1">
      <c r="A14" s="58">
        <v>44395</v>
      </c>
      <c r="B14" s="59" t="s">
        <v>10</v>
      </c>
      <c r="C14" s="112" t="str">
        <f>F15</f>
        <v>FC.Stier</v>
      </c>
      <c r="D14" s="68"/>
      <c r="E14" s="22">
        <v>0.54166666666666663</v>
      </c>
      <c r="F14" s="23" t="str">
        <f>M11</f>
        <v>BL VINIR</v>
      </c>
      <c r="G14" s="24" t="str">
        <f>M7</f>
        <v>陸自金沢</v>
      </c>
      <c r="H14" s="25" t="str">
        <f>F15</f>
        <v>FC.Stier</v>
      </c>
      <c r="I14" s="24" t="str">
        <f>G15</f>
        <v>鹿西FC</v>
      </c>
      <c r="J14" s="73"/>
      <c r="M14" s="1" t="s">
        <v>9</v>
      </c>
    </row>
    <row r="15" spans="1:13" ht="18" customHeight="1">
      <c r="A15" s="70"/>
      <c r="B15" s="60"/>
      <c r="C15" s="99"/>
      <c r="D15" s="69"/>
      <c r="E15" s="15">
        <v>0.625</v>
      </c>
      <c r="F15" s="26" t="str">
        <f>M5</f>
        <v>FC.Stier</v>
      </c>
      <c r="G15" s="27" t="str">
        <f>M6</f>
        <v>鹿西FC</v>
      </c>
      <c r="H15" s="28" t="str">
        <f>F14</f>
        <v>BL VINIR</v>
      </c>
      <c r="I15" s="27" t="str">
        <f>G14</f>
        <v>陸自金沢</v>
      </c>
      <c r="J15" s="73"/>
      <c r="M15" s="1" t="s">
        <v>11</v>
      </c>
    </row>
    <row r="16" spans="1:13" ht="18" customHeight="1">
      <c r="A16" s="48">
        <v>44367</v>
      </c>
      <c r="B16" s="50" t="s">
        <v>50</v>
      </c>
      <c r="C16" s="90" t="str">
        <f>F17</f>
        <v>金沢サクセス</v>
      </c>
      <c r="D16" s="92" t="s">
        <v>24</v>
      </c>
      <c r="E16" s="30">
        <v>0.72916666666666663</v>
      </c>
      <c r="F16" s="19" t="s">
        <v>48</v>
      </c>
      <c r="G16" s="20" t="s">
        <v>36</v>
      </c>
      <c r="H16" s="21" t="str">
        <f>F17</f>
        <v>金沢サクセス</v>
      </c>
      <c r="I16" s="20" t="str">
        <f>G17</f>
        <v>陸自金沢</v>
      </c>
      <c r="J16" s="76"/>
      <c r="M16" s="1" t="s">
        <v>12</v>
      </c>
    </row>
    <row r="17" spans="1:13" ht="18" customHeight="1">
      <c r="A17" s="106"/>
      <c r="B17" s="89"/>
      <c r="C17" s="91"/>
      <c r="D17" s="93"/>
      <c r="E17" s="30">
        <v>0.8125</v>
      </c>
      <c r="F17" s="19" t="str">
        <f>M9</f>
        <v>金沢サクセス</v>
      </c>
      <c r="G17" s="20" t="str">
        <f>M7</f>
        <v>陸自金沢</v>
      </c>
      <c r="H17" s="21" t="str">
        <f>F16</f>
        <v>北陸電力</v>
      </c>
      <c r="I17" s="20" t="str">
        <f>G16</f>
        <v>石川県庁</v>
      </c>
      <c r="J17" s="76"/>
      <c r="M17" s="1" t="s">
        <v>13</v>
      </c>
    </row>
    <row r="18" spans="1:13" ht="18" customHeight="1">
      <c r="A18" s="106"/>
      <c r="B18" s="64" t="s">
        <v>32</v>
      </c>
      <c r="C18" s="95" t="str">
        <f>F19</f>
        <v>BL VINIR</v>
      </c>
      <c r="D18" s="93"/>
      <c r="E18" s="31">
        <v>0.72916666666666663</v>
      </c>
      <c r="F18" s="23" t="str">
        <f>M10</f>
        <v>さくらホームGFC</v>
      </c>
      <c r="G18" s="24" t="str">
        <f>M6</f>
        <v>鹿西FC</v>
      </c>
      <c r="H18" s="25" t="str">
        <f>F19</f>
        <v>BL VINIR</v>
      </c>
      <c r="I18" s="24" t="str">
        <f>G19</f>
        <v>FC.Stier</v>
      </c>
      <c r="J18" s="76"/>
      <c r="M18" s="1" t="s">
        <v>25</v>
      </c>
    </row>
    <row r="19" spans="1:13" ht="18" customHeight="1">
      <c r="A19" s="107"/>
      <c r="B19" s="51"/>
      <c r="C19" s="96"/>
      <c r="D19" s="94"/>
      <c r="E19" s="32">
        <v>0.8125</v>
      </c>
      <c r="F19" s="26" t="str">
        <f>M11</f>
        <v>BL VINIR</v>
      </c>
      <c r="G19" s="27" t="str">
        <f>M5</f>
        <v>FC.Stier</v>
      </c>
      <c r="H19" s="28" t="str">
        <f>F18</f>
        <v>さくらホームGFC</v>
      </c>
      <c r="I19" s="27" t="str">
        <f>G18</f>
        <v>鹿西FC</v>
      </c>
      <c r="J19" s="76"/>
      <c r="M19" s="1" t="s">
        <v>14</v>
      </c>
    </row>
    <row r="20" spans="1:13" ht="18" customHeight="1">
      <c r="A20" s="55">
        <v>44381</v>
      </c>
      <c r="B20" s="50" t="s">
        <v>53</v>
      </c>
      <c r="C20" s="90" t="str">
        <f>F21</f>
        <v>北陸電力</v>
      </c>
      <c r="D20" s="92" t="s">
        <v>26</v>
      </c>
      <c r="E20" s="33"/>
      <c r="F20" s="19" t="str">
        <f>M7</f>
        <v>陸自金沢</v>
      </c>
      <c r="G20" s="20" t="str">
        <f>M4</f>
        <v>石川県庁</v>
      </c>
      <c r="H20" s="21" t="str">
        <f>F21</f>
        <v>北陸電力</v>
      </c>
      <c r="I20" s="20" t="str">
        <f>G21</f>
        <v>鹿西FC</v>
      </c>
      <c r="J20" s="76"/>
      <c r="M20" s="1" t="s">
        <v>15</v>
      </c>
    </row>
    <row r="21" spans="1:13" ht="18" customHeight="1">
      <c r="A21" s="56"/>
      <c r="B21" s="50"/>
      <c r="C21" s="91"/>
      <c r="D21" s="93"/>
      <c r="E21" s="33"/>
      <c r="F21" s="19" t="s">
        <v>48</v>
      </c>
      <c r="G21" s="20" t="s">
        <v>39</v>
      </c>
      <c r="H21" s="21" t="str">
        <f>F20</f>
        <v>陸自金沢</v>
      </c>
      <c r="I21" s="20" t="str">
        <f>G20</f>
        <v>石川県庁</v>
      </c>
      <c r="J21" s="76"/>
      <c r="M21" s="1" t="s">
        <v>10</v>
      </c>
    </row>
    <row r="22" spans="1:13" ht="18" customHeight="1">
      <c r="A22" s="56"/>
      <c r="B22" s="59" t="s">
        <v>11</v>
      </c>
      <c r="C22" s="95" t="str">
        <f>G23</f>
        <v>BL VINIR</v>
      </c>
      <c r="D22" s="93"/>
      <c r="E22" s="22">
        <v>0.375</v>
      </c>
      <c r="F22" s="23" t="str">
        <f>M5</f>
        <v>FC.Stier</v>
      </c>
      <c r="G22" s="24" t="str">
        <f>M9</f>
        <v>金沢サクセス</v>
      </c>
      <c r="H22" s="25" t="str">
        <f>F23</f>
        <v>さくらホームGFC</v>
      </c>
      <c r="I22" s="24" t="str">
        <f>G23</f>
        <v>BL VINIR</v>
      </c>
      <c r="J22" s="73"/>
      <c r="M22" s="1" t="s">
        <v>16</v>
      </c>
    </row>
    <row r="23" spans="1:13" ht="18" customHeight="1">
      <c r="A23" s="70"/>
      <c r="B23" s="60"/>
      <c r="C23" s="96"/>
      <c r="D23" s="94"/>
      <c r="E23" s="15">
        <v>0.45833333333333331</v>
      </c>
      <c r="F23" s="26" t="s">
        <v>34</v>
      </c>
      <c r="G23" s="27" t="s">
        <v>37</v>
      </c>
      <c r="H23" s="28" t="str">
        <f>F22</f>
        <v>FC.Stier</v>
      </c>
      <c r="I23" s="27" t="str">
        <f>G22</f>
        <v>金沢サクセス</v>
      </c>
      <c r="J23" s="73"/>
      <c r="M23" s="1" t="s">
        <v>27</v>
      </c>
    </row>
    <row r="24" spans="1:13" ht="18" customHeight="1">
      <c r="A24" s="83">
        <v>44493</v>
      </c>
      <c r="B24" s="85" t="s">
        <v>14</v>
      </c>
      <c r="C24" s="77" t="str">
        <f>G24</f>
        <v>石川県庁</v>
      </c>
      <c r="D24" s="78" t="s">
        <v>28</v>
      </c>
      <c r="E24" s="38">
        <v>0.47916666666666669</v>
      </c>
      <c r="F24" s="41" t="str">
        <f>M6</f>
        <v>鹿西FC</v>
      </c>
      <c r="G24" s="39" t="str">
        <f>M4</f>
        <v>石川県庁</v>
      </c>
      <c r="H24" s="46" t="str">
        <f>F25</f>
        <v>陸自金沢</v>
      </c>
      <c r="I24" s="39" t="str">
        <f>G25</f>
        <v>FC.Stier</v>
      </c>
      <c r="J24" s="73" t="s">
        <v>59</v>
      </c>
      <c r="M24" s="1" t="s">
        <v>17</v>
      </c>
    </row>
    <row r="25" spans="1:13" ht="18" customHeight="1">
      <c r="A25" s="84"/>
      <c r="B25" s="86"/>
      <c r="C25" s="88"/>
      <c r="D25" s="79"/>
      <c r="E25" s="38">
        <v>0.39583333333333331</v>
      </c>
      <c r="F25" s="41" t="s">
        <v>51</v>
      </c>
      <c r="G25" s="39" t="s">
        <v>33</v>
      </c>
      <c r="H25" s="46" t="str">
        <f>F24</f>
        <v>鹿西FC</v>
      </c>
      <c r="I25" s="39" t="str">
        <f>G24</f>
        <v>石川県庁</v>
      </c>
      <c r="J25" s="73"/>
      <c r="M25" s="1" t="s">
        <v>18</v>
      </c>
    </row>
    <row r="26" spans="1:13" ht="18" customHeight="1">
      <c r="A26" s="84"/>
      <c r="B26" s="86"/>
      <c r="C26" s="81" t="str">
        <f>F27</f>
        <v>さくらホームGFC</v>
      </c>
      <c r="D26" s="79"/>
      <c r="E26" s="42">
        <v>0.5625</v>
      </c>
      <c r="F26" s="43" t="s">
        <v>48</v>
      </c>
      <c r="G26" s="44" t="s">
        <v>37</v>
      </c>
      <c r="H26" s="45" t="str">
        <f>F27</f>
        <v>さくらホームGFC</v>
      </c>
      <c r="I26" s="44" t="str">
        <f>G27</f>
        <v>金沢サクセス</v>
      </c>
      <c r="J26" s="73"/>
      <c r="M26" s="1" t="s">
        <v>19</v>
      </c>
    </row>
    <row r="27" spans="1:13" ht="18" customHeight="1">
      <c r="A27" s="108"/>
      <c r="B27" s="87"/>
      <c r="C27" s="77"/>
      <c r="D27" s="80"/>
      <c r="E27" s="38">
        <v>0.64583333333333337</v>
      </c>
      <c r="F27" s="41" t="str">
        <f>M10</f>
        <v>さくらホームGFC</v>
      </c>
      <c r="G27" s="39" t="str">
        <f>M9</f>
        <v>金沢サクセス</v>
      </c>
      <c r="H27" s="40" t="str">
        <f>F26</f>
        <v>北陸電力</v>
      </c>
      <c r="I27" s="39" t="str">
        <f>G26</f>
        <v>BL VINIR</v>
      </c>
      <c r="J27" s="73"/>
      <c r="M27" s="1" t="s">
        <v>58</v>
      </c>
    </row>
    <row r="28" spans="1:13" ht="18" customHeight="1">
      <c r="A28" s="103">
        <v>44472</v>
      </c>
      <c r="B28" s="57" t="s">
        <v>56</v>
      </c>
      <c r="C28" s="105" t="str">
        <f>G29</f>
        <v>鹿西FC</v>
      </c>
      <c r="D28" s="65" t="s">
        <v>29</v>
      </c>
      <c r="E28" s="14">
        <v>0.39583333333333331</v>
      </c>
      <c r="F28" s="16" t="s">
        <v>36</v>
      </c>
      <c r="G28" s="17" t="s">
        <v>33</v>
      </c>
      <c r="H28" s="18" t="str">
        <f>F29</f>
        <v>BL VINIR</v>
      </c>
      <c r="I28" s="17" t="str">
        <f>G29</f>
        <v>鹿西FC</v>
      </c>
      <c r="J28" s="72"/>
      <c r="M28" s="1" t="s">
        <v>52</v>
      </c>
    </row>
    <row r="29" spans="1:13" ht="18" customHeight="1">
      <c r="A29" s="104"/>
      <c r="B29" s="60"/>
      <c r="C29" s="99"/>
      <c r="D29" s="66"/>
      <c r="E29" s="15">
        <v>0.47916666666666669</v>
      </c>
      <c r="F29" s="26" t="str">
        <f>M11</f>
        <v>BL VINIR</v>
      </c>
      <c r="G29" s="27" t="str">
        <f>M6</f>
        <v>鹿西FC</v>
      </c>
      <c r="H29" s="28" t="str">
        <f>F28</f>
        <v>石川県庁</v>
      </c>
      <c r="I29" s="27" t="str">
        <f>G28</f>
        <v>FC.Stier</v>
      </c>
      <c r="J29" s="72"/>
      <c r="M29" s="1" t="s">
        <v>54</v>
      </c>
    </row>
    <row r="30" spans="1:13" ht="18" customHeight="1">
      <c r="A30" s="84">
        <v>44514</v>
      </c>
      <c r="B30" s="86" t="s">
        <v>58</v>
      </c>
      <c r="C30" s="77" t="str">
        <f>F31</f>
        <v>金沢サクセス</v>
      </c>
      <c r="D30" s="74"/>
      <c r="E30" s="38">
        <v>0.54166666666666663</v>
      </c>
      <c r="F30" s="41" t="s">
        <v>42</v>
      </c>
      <c r="G30" s="39" t="s">
        <v>34</v>
      </c>
      <c r="H30" s="40" t="str">
        <f>F31</f>
        <v>金沢サクセス</v>
      </c>
      <c r="I30" s="39" t="str">
        <f>G31</f>
        <v>北陸電力</v>
      </c>
      <c r="J30" s="73" t="s">
        <v>57</v>
      </c>
    </row>
    <row r="31" spans="1:13" ht="18" customHeight="1">
      <c r="A31" s="102"/>
      <c r="B31" s="87"/>
      <c r="C31" s="82"/>
      <c r="D31" s="75"/>
      <c r="E31" s="34">
        <v>0.625</v>
      </c>
      <c r="F31" s="35" t="str">
        <f>M9</f>
        <v>金沢サクセス</v>
      </c>
      <c r="G31" s="36" t="str">
        <f>M8</f>
        <v>北陸電力</v>
      </c>
      <c r="H31" s="37" t="str">
        <f>F30</f>
        <v>陸自金沢</v>
      </c>
      <c r="I31" s="36" t="str">
        <f>G30</f>
        <v>さくらホームGFC</v>
      </c>
      <c r="J31" s="73"/>
    </row>
    <row r="34" spans="5:8">
      <c r="E34" s="11"/>
      <c r="F34" s="12"/>
      <c r="G34" s="7"/>
      <c r="H34" s="7"/>
    </row>
    <row r="35" spans="5:8">
      <c r="F35" s="12"/>
      <c r="G35" s="7"/>
      <c r="H35" s="7"/>
    </row>
    <row r="36" spans="5:8">
      <c r="F36" s="12"/>
      <c r="G36" s="7"/>
      <c r="H36" s="7"/>
    </row>
    <row r="37" spans="5:8">
      <c r="F37" s="12"/>
      <c r="G37" s="7"/>
      <c r="H37" s="7"/>
    </row>
    <row r="38" spans="5:8">
      <c r="F38" s="12"/>
      <c r="G38" s="7"/>
      <c r="H38" s="7"/>
    </row>
    <row r="39" spans="5:8">
      <c r="F39" s="12"/>
      <c r="G39" s="7"/>
      <c r="H39" s="7"/>
    </row>
    <row r="40" spans="5:8">
      <c r="F40" s="12"/>
      <c r="G40" s="7"/>
      <c r="H40" s="7"/>
    </row>
  </sheetData>
  <mergeCells count="56">
    <mergeCell ref="J4:J5"/>
    <mergeCell ref="B6:B7"/>
    <mergeCell ref="C6:C7"/>
    <mergeCell ref="J6:J7"/>
    <mergeCell ref="F2:G2"/>
    <mergeCell ref="A4:A7"/>
    <mergeCell ref="B4:B5"/>
    <mergeCell ref="C4:C5"/>
    <mergeCell ref="D4:D7"/>
    <mergeCell ref="A8:A11"/>
    <mergeCell ref="B8:B11"/>
    <mergeCell ref="C8:C9"/>
    <mergeCell ref="D8:D11"/>
    <mergeCell ref="A12:A13"/>
    <mergeCell ref="B12:B13"/>
    <mergeCell ref="C12:C13"/>
    <mergeCell ref="D12:D15"/>
    <mergeCell ref="A14:A15"/>
    <mergeCell ref="B14:B15"/>
    <mergeCell ref="C14:C15"/>
    <mergeCell ref="J24:J27"/>
    <mergeCell ref="J20:J21"/>
    <mergeCell ref="J8:J9"/>
    <mergeCell ref="C10:C11"/>
    <mergeCell ref="J10:J11"/>
    <mergeCell ref="J12:J13"/>
    <mergeCell ref="J14:J15"/>
    <mergeCell ref="D16:D19"/>
    <mergeCell ref="J16:J17"/>
    <mergeCell ref="B18:B19"/>
    <mergeCell ref="C18:C19"/>
    <mergeCell ref="J18:J19"/>
    <mergeCell ref="C24:C25"/>
    <mergeCell ref="A16:A19"/>
    <mergeCell ref="B16:B17"/>
    <mergeCell ref="C16:C17"/>
    <mergeCell ref="B20:B21"/>
    <mergeCell ref="C20:C21"/>
    <mergeCell ref="A24:A27"/>
    <mergeCell ref="B24:B27"/>
    <mergeCell ref="B22:B23"/>
    <mergeCell ref="J28:J29"/>
    <mergeCell ref="A30:A31"/>
    <mergeCell ref="B30:B31"/>
    <mergeCell ref="C30:C31"/>
    <mergeCell ref="J30:J31"/>
    <mergeCell ref="D24:D27"/>
    <mergeCell ref="A20:A23"/>
    <mergeCell ref="A28:A29"/>
    <mergeCell ref="B28:B29"/>
    <mergeCell ref="C28:C29"/>
    <mergeCell ref="D28:D31"/>
    <mergeCell ref="C26:C27"/>
    <mergeCell ref="D20:D23"/>
    <mergeCell ref="C22:C23"/>
    <mergeCell ref="J22:J23"/>
  </mergeCells>
  <phoneticPr fontId="2"/>
  <dataValidations count="2">
    <dataValidation type="list" allowBlank="1" showInputMessage="1" showErrorMessage="1" sqref="B22 B14">
      <formula1>$M$13:$M$28</formula1>
    </dataValidation>
    <dataValidation type="list" allowBlank="1" showInputMessage="1" showErrorMessage="1" sqref="B12:B13 B30:B31 B24:B27">
      <formula1>$M$13:$M$29</formula1>
    </dataValidation>
  </dataValidation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試合日程表3部B </vt:lpstr>
      <vt:lpstr>'試合日程表3部B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Keiaikai-02</dc:creator>
  <cp:lastModifiedBy>Windows ユーザー</cp:lastModifiedBy>
  <cp:lastPrinted>2021-10-08T03:33:04Z</cp:lastPrinted>
  <dcterms:created xsi:type="dcterms:W3CDTF">2021-06-11T09:04:59Z</dcterms:created>
  <dcterms:modified xsi:type="dcterms:W3CDTF">2021-10-11T09:50:25Z</dcterms:modified>
</cp:coreProperties>
</file>