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試合日程表1部 " sheetId="2" r:id="rId1"/>
    <sheet name="試合日程表2部Ａ " sheetId="3" r:id="rId2"/>
    <sheet name="試合日程表2部B" sheetId="4" r:id="rId3"/>
    <sheet name="試合日程表3部A " sheetId="5" r:id="rId4"/>
    <sheet name="試合日程表3部B " sheetId="6" r:id="rId5"/>
    <sheet name="Sheet1" sheetId="1" r:id="rId6"/>
  </sheets>
  <definedNames>
    <definedName name="_xlnm.Print_Area" localSheetId="0">'試合日程表1部 '!$A$1:$I$43</definedName>
    <definedName name="_xlnm.Print_Area" localSheetId="1">'試合日程表2部Ａ '!$A$1:$I$39</definedName>
    <definedName name="_xlnm.Print_Area" localSheetId="2">試合日程表2部B!$A$1:$I$39</definedName>
    <definedName name="_xlnm.Print_Area" localSheetId="3">'試合日程表3部A '!$A$1:$I$39</definedName>
    <definedName name="_xlnm.Print_Area" localSheetId="4">'試合日程表3部B '!$A$1:$I$31</definedName>
  </definedNames>
  <calcPr calcId="19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6"/>
  <c r="H31"/>
  <c r="G31"/>
  <c r="I30" s="1"/>
  <c r="F31"/>
  <c r="H30" s="1"/>
  <c r="I29"/>
  <c r="H29"/>
  <c r="G29"/>
  <c r="I28" s="1"/>
  <c r="F29"/>
  <c r="H28" s="1"/>
  <c r="I27"/>
  <c r="H27"/>
  <c r="G27"/>
  <c r="I26" s="1"/>
  <c r="F27"/>
  <c r="H26" s="1"/>
  <c r="I24"/>
  <c r="H24"/>
  <c r="G24"/>
  <c r="C24" s="1"/>
  <c r="F24"/>
  <c r="H25" s="1"/>
  <c r="I22"/>
  <c r="H22"/>
  <c r="G22"/>
  <c r="I23" s="1"/>
  <c r="F22"/>
  <c r="H23" s="1"/>
  <c r="C22"/>
  <c r="I20"/>
  <c r="H20"/>
  <c r="G20"/>
  <c r="I21" s="1"/>
  <c r="F20"/>
  <c r="H21" s="1"/>
  <c r="C20"/>
  <c r="G19"/>
  <c r="I18" s="1"/>
  <c r="F19"/>
  <c r="C18" s="1"/>
  <c r="H18"/>
  <c r="G18"/>
  <c r="I19" s="1"/>
  <c r="F18"/>
  <c r="H19" s="1"/>
  <c r="I17"/>
  <c r="H17"/>
  <c r="G17"/>
  <c r="F17"/>
  <c r="C16" s="1"/>
  <c r="I16"/>
  <c r="G15"/>
  <c r="I14" s="1"/>
  <c r="F15"/>
  <c r="H14"/>
  <c r="G14"/>
  <c r="I15" s="1"/>
  <c r="F14"/>
  <c r="H15" s="1"/>
  <c r="C14"/>
  <c r="I13"/>
  <c r="H13"/>
  <c r="G13"/>
  <c r="F13"/>
  <c r="C12" s="1"/>
  <c r="I12"/>
  <c r="H12"/>
  <c r="I11"/>
  <c r="H11"/>
  <c r="G11"/>
  <c r="I10" s="1"/>
  <c r="F11"/>
  <c r="H10" s="1"/>
  <c r="C10"/>
  <c r="I9"/>
  <c r="G9"/>
  <c r="I8" s="1"/>
  <c r="F9"/>
  <c r="H8" s="1"/>
  <c r="G8"/>
  <c r="F8"/>
  <c r="H9" s="1"/>
  <c r="I7"/>
  <c r="H7"/>
  <c r="I6"/>
  <c r="H6"/>
  <c r="C6"/>
  <c r="I5"/>
  <c r="H5"/>
  <c r="I4"/>
  <c r="H4"/>
  <c r="C4"/>
  <c r="I39" i="5"/>
  <c r="H39"/>
  <c r="G39"/>
  <c r="I38" s="1"/>
  <c r="F39"/>
  <c r="H38" s="1"/>
  <c r="G38"/>
  <c r="F38"/>
  <c r="I37"/>
  <c r="G37"/>
  <c r="I36" s="1"/>
  <c r="F37"/>
  <c r="H36" s="1"/>
  <c r="G36"/>
  <c r="F36"/>
  <c r="H37" s="1"/>
  <c r="G35"/>
  <c r="I34" s="1"/>
  <c r="F35"/>
  <c r="H34" s="1"/>
  <c r="G34"/>
  <c r="I35" s="1"/>
  <c r="F34"/>
  <c r="H35" s="1"/>
  <c r="G33"/>
  <c r="I32" s="1"/>
  <c r="F33"/>
  <c r="H32" s="1"/>
  <c r="G32"/>
  <c r="I33" s="1"/>
  <c r="F32"/>
  <c r="H33" s="1"/>
  <c r="I31"/>
  <c r="H31"/>
  <c r="G31"/>
  <c r="I30" s="1"/>
  <c r="F31"/>
  <c r="H30" s="1"/>
  <c r="G30"/>
  <c r="F30"/>
  <c r="C30"/>
  <c r="G29"/>
  <c r="I28" s="1"/>
  <c r="F29"/>
  <c r="H28" s="1"/>
  <c r="G28"/>
  <c r="I29" s="1"/>
  <c r="F28"/>
  <c r="H29" s="1"/>
  <c r="C28"/>
  <c r="G27"/>
  <c r="I26" s="1"/>
  <c r="F27"/>
  <c r="H26"/>
  <c r="G26"/>
  <c r="I27" s="1"/>
  <c r="F26"/>
  <c r="H27" s="1"/>
  <c r="C26"/>
  <c r="G25"/>
  <c r="F25"/>
  <c r="H24" s="1"/>
  <c r="I24"/>
  <c r="G24"/>
  <c r="I25" s="1"/>
  <c r="F24"/>
  <c r="H25" s="1"/>
  <c r="C24"/>
  <c r="G23"/>
  <c r="F23"/>
  <c r="I22"/>
  <c r="H22"/>
  <c r="G22"/>
  <c r="I23" s="1"/>
  <c r="F22"/>
  <c r="H23" s="1"/>
  <c r="G21"/>
  <c r="F21"/>
  <c r="H20" s="1"/>
  <c r="C21"/>
  <c r="B21"/>
  <c r="I20"/>
  <c r="G20"/>
  <c r="I21" s="1"/>
  <c r="F20"/>
  <c r="H21" s="1"/>
  <c r="C20"/>
  <c r="I19"/>
  <c r="G19"/>
  <c r="I18" s="1"/>
  <c r="F19"/>
  <c r="H18" s="1"/>
  <c r="G18"/>
  <c r="F18"/>
  <c r="H19" s="1"/>
  <c r="C18"/>
  <c r="B18"/>
  <c r="I17"/>
  <c r="G17"/>
  <c r="I16" s="1"/>
  <c r="F17"/>
  <c r="H16"/>
  <c r="G16"/>
  <c r="F16"/>
  <c r="H17" s="1"/>
  <c r="C16"/>
  <c r="B16"/>
  <c r="G15"/>
  <c r="I14" s="1"/>
  <c r="F15"/>
  <c r="H14"/>
  <c r="G14"/>
  <c r="I15" s="1"/>
  <c r="F14"/>
  <c r="H15" s="1"/>
  <c r="C14"/>
  <c r="B14"/>
  <c r="G13"/>
  <c r="F13"/>
  <c r="H12" s="1"/>
  <c r="I12"/>
  <c r="G12"/>
  <c r="I13" s="1"/>
  <c r="F12"/>
  <c r="H13" s="1"/>
  <c r="C12"/>
  <c r="G11"/>
  <c r="I10" s="1"/>
  <c r="F11"/>
  <c r="H10" s="1"/>
  <c r="G10"/>
  <c r="I11" s="1"/>
  <c r="F10"/>
  <c r="H11" s="1"/>
  <c r="C10"/>
  <c r="B10"/>
  <c r="G9"/>
  <c r="I8" s="1"/>
  <c r="F9"/>
  <c r="H8"/>
  <c r="G8"/>
  <c r="I9" s="1"/>
  <c r="F8"/>
  <c r="H9" s="1"/>
  <c r="C8"/>
  <c r="B8"/>
  <c r="G7"/>
  <c r="I6" s="1"/>
  <c r="F7"/>
  <c r="H6"/>
  <c r="G6"/>
  <c r="I7" s="1"/>
  <c r="F6"/>
  <c r="H7" s="1"/>
  <c r="C6"/>
  <c r="B6"/>
  <c r="G5"/>
  <c r="C4" s="1"/>
  <c r="F5"/>
  <c r="H4" s="1"/>
  <c r="I4"/>
  <c r="G4"/>
  <c r="I5" s="1"/>
  <c r="F4"/>
  <c r="H5" s="1"/>
  <c r="B4"/>
  <c r="C4" i="4"/>
  <c r="F4"/>
  <c r="H5" s="1"/>
  <c r="G4"/>
  <c r="F5"/>
  <c r="H4" s="1"/>
  <c r="G5"/>
  <c r="I4" s="1"/>
  <c r="I5"/>
  <c r="C6"/>
  <c r="F6"/>
  <c r="H7" s="1"/>
  <c r="G6"/>
  <c r="I7" s="1"/>
  <c r="F7"/>
  <c r="H6" s="1"/>
  <c r="G7"/>
  <c r="I6" s="1"/>
  <c r="C8"/>
  <c r="F8"/>
  <c r="G8"/>
  <c r="I9" s="1"/>
  <c r="H8"/>
  <c r="F9"/>
  <c r="G9"/>
  <c r="I8" s="1"/>
  <c r="H9"/>
  <c r="F10"/>
  <c r="H11" s="1"/>
  <c r="G10"/>
  <c r="I11" s="1"/>
  <c r="F11"/>
  <c r="C10" s="1"/>
  <c r="G11"/>
  <c r="I10" s="1"/>
  <c r="C12"/>
  <c r="F12"/>
  <c r="H13" s="1"/>
  <c r="G12"/>
  <c r="F13"/>
  <c r="H12" s="1"/>
  <c r="G13"/>
  <c r="I12" s="1"/>
  <c r="I13"/>
  <c r="C14"/>
  <c r="F14"/>
  <c r="H15" s="1"/>
  <c r="G14"/>
  <c r="F15"/>
  <c r="H14" s="1"/>
  <c r="G15"/>
  <c r="I14" s="1"/>
  <c r="I15"/>
  <c r="H16"/>
  <c r="I16"/>
  <c r="H17"/>
  <c r="I17"/>
  <c r="H18"/>
  <c r="I18"/>
  <c r="H19"/>
  <c r="I19"/>
  <c r="C20"/>
  <c r="F20"/>
  <c r="H21" s="1"/>
  <c r="G20"/>
  <c r="I21" s="1"/>
  <c r="F21"/>
  <c r="H20" s="1"/>
  <c r="G21"/>
  <c r="I20" s="1"/>
  <c r="C22"/>
  <c r="F22"/>
  <c r="H23" s="1"/>
  <c r="G22"/>
  <c r="I23" s="1"/>
  <c r="F23"/>
  <c r="H22" s="1"/>
  <c r="G23"/>
  <c r="I22" s="1"/>
  <c r="H24"/>
  <c r="I24"/>
  <c r="H25"/>
  <c r="I25"/>
  <c r="H26"/>
  <c r="I26"/>
  <c r="H27"/>
  <c r="I27"/>
  <c r="C28"/>
  <c r="F28"/>
  <c r="H29" s="1"/>
  <c r="G28"/>
  <c r="I29" s="1"/>
  <c r="I28"/>
  <c r="F29"/>
  <c r="H28" s="1"/>
  <c r="G29"/>
  <c r="C30"/>
  <c r="F30"/>
  <c r="H31" s="1"/>
  <c r="G30"/>
  <c r="I31" s="1"/>
  <c r="H30"/>
  <c r="F31"/>
  <c r="G31"/>
  <c r="I30" s="1"/>
  <c r="C32"/>
  <c r="F32"/>
  <c r="G32"/>
  <c r="I33" s="1"/>
  <c r="H32"/>
  <c r="F33"/>
  <c r="G33"/>
  <c r="I32" s="1"/>
  <c r="H33"/>
  <c r="C34"/>
  <c r="F34"/>
  <c r="H35" s="1"/>
  <c r="G34"/>
  <c r="I35" s="1"/>
  <c r="F35"/>
  <c r="H34" s="1"/>
  <c r="G35"/>
  <c r="I34" s="1"/>
  <c r="C36"/>
  <c r="F36"/>
  <c r="H37" s="1"/>
  <c r="G36"/>
  <c r="I37" s="1"/>
  <c r="F37"/>
  <c r="H36" s="1"/>
  <c r="G37"/>
  <c r="I36" s="1"/>
  <c r="C38"/>
  <c r="F38"/>
  <c r="H39" s="1"/>
  <c r="G38"/>
  <c r="I39" s="1"/>
  <c r="I38"/>
  <c r="F39"/>
  <c r="H38" s="1"/>
  <c r="G39"/>
  <c r="H39" i="3"/>
  <c r="G39"/>
  <c r="I38" s="1"/>
  <c r="F39"/>
  <c r="H38" s="1"/>
  <c r="G38"/>
  <c r="I39" s="1"/>
  <c r="F38"/>
  <c r="C38"/>
  <c r="G37"/>
  <c r="I36" s="1"/>
  <c r="F37"/>
  <c r="H36" s="1"/>
  <c r="G36"/>
  <c r="I37" s="1"/>
  <c r="F36"/>
  <c r="H37" s="1"/>
  <c r="C36"/>
  <c r="G35"/>
  <c r="I34" s="1"/>
  <c r="F35"/>
  <c r="H34" s="1"/>
  <c r="G34"/>
  <c r="I35" s="1"/>
  <c r="F34"/>
  <c r="H35" s="1"/>
  <c r="C34"/>
  <c r="G33"/>
  <c r="I32" s="1"/>
  <c r="F33"/>
  <c r="H32" s="1"/>
  <c r="G32"/>
  <c r="I33" s="1"/>
  <c r="F32"/>
  <c r="H33" s="1"/>
  <c r="C32"/>
  <c r="G31"/>
  <c r="F31"/>
  <c r="H30" s="1"/>
  <c r="I30"/>
  <c r="G30"/>
  <c r="I31" s="1"/>
  <c r="F30"/>
  <c r="H31" s="1"/>
  <c r="C30"/>
  <c r="G29"/>
  <c r="I28" s="1"/>
  <c r="F29"/>
  <c r="H28"/>
  <c r="G28"/>
  <c r="I29" s="1"/>
  <c r="F28"/>
  <c r="H29" s="1"/>
  <c r="C28"/>
  <c r="I27"/>
  <c r="H27"/>
  <c r="I26"/>
  <c r="H26"/>
  <c r="I25"/>
  <c r="H25"/>
  <c r="I24"/>
  <c r="H24"/>
  <c r="G23"/>
  <c r="I22" s="1"/>
  <c r="F23"/>
  <c r="H22" s="1"/>
  <c r="G22"/>
  <c r="I23" s="1"/>
  <c r="F22"/>
  <c r="H23" s="1"/>
  <c r="C22"/>
  <c r="G21"/>
  <c r="I20" s="1"/>
  <c r="F21"/>
  <c r="H20" s="1"/>
  <c r="G20"/>
  <c r="I21" s="1"/>
  <c r="F20"/>
  <c r="H21" s="1"/>
  <c r="C20"/>
  <c r="I19"/>
  <c r="H19"/>
  <c r="I18"/>
  <c r="H18"/>
  <c r="I17"/>
  <c r="H17"/>
  <c r="I16"/>
  <c r="H16"/>
  <c r="G15"/>
  <c r="I14" s="1"/>
  <c r="F15"/>
  <c r="H14" s="1"/>
  <c r="G14"/>
  <c r="I15" s="1"/>
  <c r="F14"/>
  <c r="H15" s="1"/>
  <c r="C14"/>
  <c r="I13"/>
  <c r="G13"/>
  <c r="I12" s="1"/>
  <c r="F13"/>
  <c r="H12" s="1"/>
  <c r="G12"/>
  <c r="F12"/>
  <c r="H13" s="1"/>
  <c r="C12"/>
  <c r="G11"/>
  <c r="I10" s="1"/>
  <c r="F11"/>
  <c r="H10" s="1"/>
  <c r="G10"/>
  <c r="I11" s="1"/>
  <c r="F10"/>
  <c r="H11" s="1"/>
  <c r="G9"/>
  <c r="I8" s="1"/>
  <c r="F9"/>
  <c r="H8" s="1"/>
  <c r="G8"/>
  <c r="I9" s="1"/>
  <c r="F8"/>
  <c r="H9" s="1"/>
  <c r="G7"/>
  <c r="F7"/>
  <c r="I6"/>
  <c r="H6"/>
  <c r="G6"/>
  <c r="I7" s="1"/>
  <c r="F6"/>
  <c r="H7" s="1"/>
  <c r="C6"/>
  <c r="G5"/>
  <c r="I4" s="1"/>
  <c r="F5"/>
  <c r="H4"/>
  <c r="G4"/>
  <c r="I5" s="1"/>
  <c r="F4"/>
  <c r="H5" s="1"/>
  <c r="C4"/>
  <c r="I32" i="2"/>
  <c r="H32"/>
  <c r="I28"/>
  <c r="H28"/>
  <c r="I24"/>
  <c r="H24"/>
  <c r="I33"/>
  <c r="H33"/>
  <c r="I29"/>
  <c r="H29"/>
  <c r="H25"/>
  <c r="I25"/>
  <c r="I22"/>
  <c r="H22"/>
  <c r="G22"/>
  <c r="I20" s="1"/>
  <c r="F22"/>
  <c r="H20" s="1"/>
  <c r="H21"/>
  <c r="G21"/>
  <c r="F21"/>
  <c r="G20"/>
  <c r="I21" s="1"/>
  <c r="F20"/>
  <c r="C20"/>
  <c r="F19"/>
  <c r="G18"/>
  <c r="I16" s="1"/>
  <c r="F18"/>
  <c r="H16" s="1"/>
  <c r="G17"/>
  <c r="I18" s="1"/>
  <c r="F17"/>
  <c r="H18" s="1"/>
  <c r="G16"/>
  <c r="I17" s="1"/>
  <c r="F16"/>
  <c r="H17" s="1"/>
  <c r="C16"/>
  <c r="G14"/>
  <c r="I12" s="1"/>
  <c r="F14"/>
  <c r="H12" s="1"/>
  <c r="G13"/>
  <c r="I14" s="1"/>
  <c r="F13"/>
  <c r="H14" s="1"/>
  <c r="G12"/>
  <c r="I13" s="1"/>
  <c r="F12"/>
  <c r="H13" s="1"/>
  <c r="C12"/>
  <c r="F11"/>
  <c r="G10"/>
  <c r="F10"/>
  <c r="H8" s="1"/>
  <c r="I9"/>
  <c r="G9"/>
  <c r="I10" s="1"/>
  <c r="F9"/>
  <c r="H10" s="1"/>
  <c r="I8"/>
  <c r="G8"/>
  <c r="F8"/>
  <c r="H9" s="1"/>
  <c r="C8"/>
  <c r="I6"/>
  <c r="G6"/>
  <c r="I4" s="1"/>
  <c r="F6"/>
  <c r="H4" s="1"/>
  <c r="G5"/>
  <c r="F5"/>
  <c r="H6" s="1"/>
  <c r="G4"/>
  <c r="I5" s="1"/>
  <c r="F4"/>
  <c r="H5" s="1"/>
  <c r="C4"/>
  <c r="C8" i="3" l="1"/>
  <c r="H16" i="6"/>
  <c r="C30"/>
  <c r="C8"/>
  <c r="C10" i="3"/>
  <c r="I25" i="6"/>
  <c r="C28"/>
  <c r="C26"/>
  <c r="H10" i="4"/>
</calcChain>
</file>

<file path=xl/sharedStrings.xml><?xml version="1.0" encoding="utf-8"?>
<sst xmlns="http://schemas.openxmlformats.org/spreadsheetml/2006/main" count="342" uniqueCount="132">
  <si>
    <t>ＩＦＬ</t>
    <phoneticPr fontId="2"/>
  </si>
  <si>
    <t>石川県フットボールリーグ　　　1部</t>
    <rPh sb="0" eb="3">
      <t>イシカワケン</t>
    </rPh>
    <rPh sb="16" eb="17">
      <t>ブ</t>
    </rPh>
    <phoneticPr fontId="2"/>
  </si>
  <si>
    <t>月日</t>
    <rPh sb="0" eb="2">
      <t>ツキヒ</t>
    </rPh>
    <phoneticPr fontId="2"/>
  </si>
  <si>
    <t>会場</t>
    <rPh sb="0" eb="2">
      <t>カイジョウ</t>
    </rPh>
    <phoneticPr fontId="2"/>
  </si>
  <si>
    <t>担当</t>
    <rPh sb="0" eb="2">
      <t>タントウ</t>
    </rPh>
    <phoneticPr fontId="2"/>
  </si>
  <si>
    <t>節</t>
    <rPh sb="0" eb="1">
      <t>セツ</t>
    </rPh>
    <phoneticPr fontId="2"/>
  </si>
  <si>
    <t>時間</t>
    <rPh sb="0" eb="2">
      <t>ジカン</t>
    </rPh>
    <phoneticPr fontId="2"/>
  </si>
  <si>
    <t>試合</t>
    <rPh sb="0" eb="2">
      <t>シアイ</t>
    </rPh>
    <phoneticPr fontId="2"/>
  </si>
  <si>
    <t>主審・4審</t>
    <rPh sb="0" eb="2">
      <t>シュシン</t>
    </rPh>
    <rPh sb="4" eb="5">
      <t>シン</t>
    </rPh>
    <phoneticPr fontId="2"/>
  </si>
  <si>
    <t>副審1・2</t>
    <rPh sb="0" eb="2">
      <t>フクシン</t>
    </rPh>
    <phoneticPr fontId="2"/>
  </si>
  <si>
    <t>金沢市民サッカー場</t>
    <rPh sb="0" eb="4">
      <t>カナザワシミン</t>
    </rPh>
    <rPh sb="8" eb="9">
      <t>ジョウ</t>
    </rPh>
    <phoneticPr fontId="2"/>
  </si>
  <si>
    <t>第1節</t>
    <rPh sb="0" eb="1">
      <t>ダイ</t>
    </rPh>
    <rPh sb="2" eb="3">
      <t>セツ</t>
    </rPh>
    <phoneticPr fontId="2"/>
  </si>
  <si>
    <t>8:00-17:00</t>
    <phoneticPr fontId="2"/>
  </si>
  <si>
    <t>テイヘンズ</t>
    <phoneticPr fontId="2"/>
  </si>
  <si>
    <t>LP小松</t>
    <rPh sb="2" eb="4">
      <t>コマツ</t>
    </rPh>
    <phoneticPr fontId="2"/>
  </si>
  <si>
    <t>FC・TON</t>
    <phoneticPr fontId="2"/>
  </si>
  <si>
    <t>エスポ白山</t>
    <rPh sb="3" eb="5">
      <t>ハクサン</t>
    </rPh>
    <phoneticPr fontId="2"/>
  </si>
  <si>
    <t>かほく市サッカー・ラグビー場</t>
    <rPh sb="3" eb="4">
      <t>シ</t>
    </rPh>
    <rPh sb="13" eb="14">
      <t>ジョウ</t>
    </rPh>
    <phoneticPr fontId="2"/>
  </si>
  <si>
    <t>第2節</t>
    <rPh sb="0" eb="1">
      <t>ダイ</t>
    </rPh>
    <rPh sb="2" eb="3">
      <t>セツ</t>
    </rPh>
    <phoneticPr fontId="2"/>
  </si>
  <si>
    <t>FC・サザン</t>
    <phoneticPr fontId="2"/>
  </si>
  <si>
    <t>内灘ノルテ</t>
    <rPh sb="0" eb="2">
      <t>ウチナダ</t>
    </rPh>
    <phoneticPr fontId="2"/>
  </si>
  <si>
    <t>第3節</t>
    <rPh sb="0" eb="1">
      <t>ダイ</t>
    </rPh>
    <rPh sb="2" eb="3">
      <t>セツ</t>
    </rPh>
    <phoneticPr fontId="2"/>
  </si>
  <si>
    <t>金沢市スポーツ交流広場</t>
    <rPh sb="0" eb="3">
      <t>カナザワシ</t>
    </rPh>
    <rPh sb="7" eb="9">
      <t>コウリュウ</t>
    </rPh>
    <rPh sb="9" eb="11">
      <t>ヒロバ</t>
    </rPh>
    <phoneticPr fontId="2"/>
  </si>
  <si>
    <t>金沢大学SOLTILO F-A（陸上）</t>
    <rPh sb="0" eb="2">
      <t>カナザワ</t>
    </rPh>
    <rPh sb="2" eb="4">
      <t>ダイガク</t>
    </rPh>
    <rPh sb="16" eb="18">
      <t>リクジョウ</t>
    </rPh>
    <phoneticPr fontId="2"/>
  </si>
  <si>
    <t>県サッカー場（根上）</t>
    <rPh sb="0" eb="1">
      <t>ケン</t>
    </rPh>
    <rPh sb="5" eb="6">
      <t>ジョウ</t>
    </rPh>
    <rPh sb="7" eb="9">
      <t>ネアガリ</t>
    </rPh>
    <phoneticPr fontId="2"/>
  </si>
  <si>
    <t>第4節</t>
    <rPh sb="0" eb="1">
      <t>ダイ</t>
    </rPh>
    <rPh sb="2" eb="3">
      <t>セツ</t>
    </rPh>
    <phoneticPr fontId="2"/>
  </si>
  <si>
    <t>金沢大学SOLTILO F-B</t>
    <rPh sb="0" eb="2">
      <t>カナザワ</t>
    </rPh>
    <rPh sb="2" eb="4">
      <t>ダイガク</t>
    </rPh>
    <phoneticPr fontId="2"/>
  </si>
  <si>
    <t>金沢市営球技場</t>
    <rPh sb="0" eb="2">
      <t>カナザワ</t>
    </rPh>
    <rPh sb="2" eb="4">
      <t>シエイ</t>
    </rPh>
    <rPh sb="4" eb="7">
      <t>キュウギジョウ</t>
    </rPh>
    <phoneticPr fontId="2"/>
  </si>
  <si>
    <t>小松市民センター</t>
    <rPh sb="0" eb="2">
      <t>コマツ</t>
    </rPh>
    <rPh sb="2" eb="4">
      <t>シミン</t>
    </rPh>
    <phoneticPr fontId="2"/>
  </si>
  <si>
    <t>こまつドーム</t>
    <phoneticPr fontId="2"/>
  </si>
  <si>
    <t>第5節</t>
    <rPh sb="0" eb="1">
      <t>ダイ</t>
    </rPh>
    <rPh sb="2" eb="3">
      <t>セツ</t>
    </rPh>
    <phoneticPr fontId="2"/>
  </si>
  <si>
    <t>内灘町サッカー場</t>
    <rPh sb="0" eb="3">
      <t>ウチナダマチ</t>
    </rPh>
    <rPh sb="7" eb="8">
      <t>ジョウ</t>
    </rPh>
    <phoneticPr fontId="2"/>
  </si>
  <si>
    <t>松任総合運動公園G</t>
    <rPh sb="0" eb="2">
      <t>マットウ</t>
    </rPh>
    <rPh sb="2" eb="4">
      <t>ソウゴウ</t>
    </rPh>
    <rPh sb="4" eb="8">
      <t>ウンドウコウエン</t>
    </rPh>
    <phoneticPr fontId="2"/>
  </si>
  <si>
    <t>和倉温泉多目的G</t>
    <rPh sb="0" eb="2">
      <t>ワクラ</t>
    </rPh>
    <rPh sb="2" eb="4">
      <t>オンセン</t>
    </rPh>
    <rPh sb="4" eb="7">
      <t>タモクテキ</t>
    </rPh>
    <phoneticPr fontId="2"/>
  </si>
  <si>
    <t>8:00-17:00</t>
  </si>
  <si>
    <t>能登島G</t>
    <rPh sb="0" eb="3">
      <t>ノトジマ</t>
    </rPh>
    <phoneticPr fontId="2"/>
  </si>
  <si>
    <t>輪島マリンタウン</t>
    <rPh sb="0" eb="2">
      <t>ワジマ</t>
    </rPh>
    <phoneticPr fontId="2"/>
  </si>
  <si>
    <t>加賀市陸上競技場</t>
    <rPh sb="0" eb="3">
      <t>カガシ</t>
    </rPh>
    <rPh sb="3" eb="5">
      <t>リクジョウ</t>
    </rPh>
    <rPh sb="5" eb="8">
      <t>キョウギジョウ</t>
    </rPh>
    <phoneticPr fontId="2"/>
  </si>
  <si>
    <t>こまつドーム</t>
  </si>
  <si>
    <t>1位</t>
    <rPh sb="1" eb="2">
      <t>イ</t>
    </rPh>
    <phoneticPr fontId="2"/>
  </si>
  <si>
    <t>2位</t>
    <rPh sb="1" eb="2">
      <t>イ</t>
    </rPh>
    <phoneticPr fontId="2"/>
  </si>
  <si>
    <t>3位</t>
    <rPh sb="1" eb="2">
      <t>イ</t>
    </rPh>
    <phoneticPr fontId="2"/>
  </si>
  <si>
    <t>4位</t>
    <rPh sb="1" eb="2">
      <t>イ</t>
    </rPh>
    <phoneticPr fontId="2"/>
  </si>
  <si>
    <t>5位</t>
    <rPh sb="1" eb="2">
      <t>イ</t>
    </rPh>
    <phoneticPr fontId="2"/>
  </si>
  <si>
    <t>6位</t>
    <rPh sb="1" eb="2">
      <t>イ</t>
    </rPh>
    <phoneticPr fontId="2"/>
  </si>
  <si>
    <t>7位</t>
    <rPh sb="1" eb="2">
      <t>イ</t>
    </rPh>
    <phoneticPr fontId="2"/>
  </si>
  <si>
    <t>8位</t>
    <rPh sb="1" eb="2">
      <t>イ</t>
    </rPh>
    <phoneticPr fontId="2"/>
  </si>
  <si>
    <t>順位決定
リーグ①</t>
    <rPh sb="0" eb="2">
      <t>ジュンイ</t>
    </rPh>
    <rPh sb="2" eb="4">
      <t>ケッテイ</t>
    </rPh>
    <phoneticPr fontId="2"/>
  </si>
  <si>
    <t>順位決定
リーグ②</t>
    <rPh sb="0" eb="2">
      <t>ジュンイ</t>
    </rPh>
    <rPh sb="2" eb="4">
      <t>ケッテイ</t>
    </rPh>
    <phoneticPr fontId="2"/>
  </si>
  <si>
    <t>順位決定
リーグ③</t>
    <rPh sb="0" eb="2">
      <t>ジュンイ</t>
    </rPh>
    <rPh sb="2" eb="4">
      <t>ケッテイ</t>
    </rPh>
    <phoneticPr fontId="2"/>
  </si>
  <si>
    <t>石川県フットボールリーグ　　　2部A</t>
    <rPh sb="0" eb="3">
      <t>イシカワケン</t>
    </rPh>
    <rPh sb="16" eb="17">
      <t>ブ</t>
    </rPh>
    <phoneticPr fontId="2"/>
  </si>
  <si>
    <t>能美SC</t>
    <rPh sb="0" eb="2">
      <t>ノミ</t>
    </rPh>
    <phoneticPr fontId="2"/>
  </si>
  <si>
    <t>第１節</t>
    <rPh sb="0" eb="1">
      <t>ダイ</t>
    </rPh>
    <rPh sb="2" eb="3">
      <t>セツ</t>
    </rPh>
    <phoneticPr fontId="2"/>
  </si>
  <si>
    <t>17:00-22:00</t>
    <phoneticPr fontId="2"/>
  </si>
  <si>
    <t>かほくメアーレ</t>
    <phoneticPr fontId="2"/>
  </si>
  <si>
    <t>学院大ファースト</t>
    <rPh sb="0" eb="3">
      <t>ガクインダイ</t>
    </rPh>
    <phoneticPr fontId="2"/>
  </si>
  <si>
    <t>押水FC</t>
    <rPh sb="0" eb="2">
      <t>オシミズ</t>
    </rPh>
    <phoneticPr fontId="2"/>
  </si>
  <si>
    <t>金沢彗星ク</t>
    <rPh sb="0" eb="2">
      <t>カナザワ</t>
    </rPh>
    <rPh sb="2" eb="4">
      <t>スイセイ</t>
    </rPh>
    <phoneticPr fontId="2"/>
  </si>
  <si>
    <t>第２節</t>
    <rPh sb="0" eb="1">
      <t>ダイ</t>
    </rPh>
    <rPh sb="2" eb="3">
      <t>セツ</t>
    </rPh>
    <phoneticPr fontId="2"/>
  </si>
  <si>
    <t>FC mais</t>
    <phoneticPr fontId="2"/>
  </si>
  <si>
    <t>BoaSorte</t>
    <phoneticPr fontId="2"/>
  </si>
  <si>
    <t>レッド七尾</t>
    <rPh sb="3" eb="5">
      <t>ナナオ</t>
    </rPh>
    <phoneticPr fontId="2"/>
  </si>
  <si>
    <t>第３節</t>
    <rPh sb="0" eb="1">
      <t>ダイ</t>
    </rPh>
    <rPh sb="2" eb="3">
      <t>セツ</t>
    </rPh>
    <phoneticPr fontId="2"/>
  </si>
  <si>
    <t>金沢市民サッカー場</t>
    <rPh sb="0" eb="2">
      <t>カナザワ</t>
    </rPh>
    <rPh sb="2" eb="4">
      <t>シミン</t>
    </rPh>
    <rPh sb="8" eb="9">
      <t>ジョウ</t>
    </rPh>
    <phoneticPr fontId="2"/>
  </si>
  <si>
    <t>金沢市スポーツ交流広場</t>
    <rPh sb="0" eb="2">
      <t>カナザワ</t>
    </rPh>
    <rPh sb="2" eb="3">
      <t>シ</t>
    </rPh>
    <rPh sb="7" eb="9">
      <t>コウリュウ</t>
    </rPh>
    <rPh sb="9" eb="11">
      <t>ヒロバ</t>
    </rPh>
    <phoneticPr fontId="2"/>
  </si>
  <si>
    <t>第４節</t>
    <rPh sb="0" eb="1">
      <t>ダイ</t>
    </rPh>
    <rPh sb="2" eb="3">
      <t>セツ</t>
    </rPh>
    <phoneticPr fontId="2"/>
  </si>
  <si>
    <t>10:00-19:00</t>
    <phoneticPr fontId="2"/>
  </si>
  <si>
    <t>第５節</t>
    <rPh sb="0" eb="1">
      <t>ダイ</t>
    </rPh>
    <rPh sb="2" eb="3">
      <t>セツ</t>
    </rPh>
    <phoneticPr fontId="2"/>
  </si>
  <si>
    <t>松任総合運動公園G</t>
    <rPh sb="0" eb="2">
      <t>マットウ</t>
    </rPh>
    <rPh sb="2" eb="4">
      <t>ソウゴウ</t>
    </rPh>
    <rPh sb="4" eb="6">
      <t>ウンドウ</t>
    </rPh>
    <rPh sb="6" eb="8">
      <t>コウエン</t>
    </rPh>
    <phoneticPr fontId="2"/>
  </si>
  <si>
    <t>和倉温泉多目的G</t>
    <rPh sb="0" eb="4">
      <t>ワクラオンセン</t>
    </rPh>
    <rPh sb="4" eb="7">
      <t>タモクテキ</t>
    </rPh>
    <phoneticPr fontId="2"/>
  </si>
  <si>
    <t>第６節</t>
    <rPh sb="0" eb="1">
      <t>ダイ</t>
    </rPh>
    <rPh sb="2" eb="3">
      <t>セツ</t>
    </rPh>
    <phoneticPr fontId="2"/>
  </si>
  <si>
    <t>第７節</t>
    <rPh sb="0" eb="1">
      <t>ダイ</t>
    </rPh>
    <rPh sb="2" eb="3">
      <t>セツ</t>
    </rPh>
    <phoneticPr fontId="2"/>
  </si>
  <si>
    <t>13：00-18：00</t>
    <phoneticPr fontId="2"/>
  </si>
  <si>
    <t>インパルスFC</t>
    <phoneticPr fontId="2"/>
  </si>
  <si>
    <t>トノールドFC</t>
    <phoneticPr fontId="2"/>
  </si>
  <si>
    <t>北國銀行</t>
    <rPh sb="0" eb="2">
      <t>ホッコク</t>
    </rPh>
    <rPh sb="2" eb="4">
      <t>ギンコウ</t>
    </rPh>
    <phoneticPr fontId="2"/>
  </si>
  <si>
    <t>荒屋FC</t>
    <rPh sb="0" eb="2">
      <t>アラヤ</t>
    </rPh>
    <phoneticPr fontId="2"/>
  </si>
  <si>
    <t>野々市SC</t>
    <rPh sb="0" eb="3">
      <t>ノノイチ</t>
    </rPh>
    <phoneticPr fontId="2"/>
  </si>
  <si>
    <t>Blue Lagoon</t>
    <phoneticPr fontId="2"/>
  </si>
  <si>
    <t>大徳PELADA</t>
    <rPh sb="0" eb="2">
      <t>ダイトク</t>
    </rPh>
    <phoneticPr fontId="2"/>
  </si>
  <si>
    <t>金大医学部</t>
    <rPh sb="0" eb="2">
      <t>キンダイ</t>
    </rPh>
    <rPh sb="2" eb="4">
      <t>イガク</t>
    </rPh>
    <rPh sb="4" eb="5">
      <t>ブ</t>
    </rPh>
    <phoneticPr fontId="2"/>
  </si>
  <si>
    <t>石川県フットボールリーグ　　　2部B</t>
    <rPh sb="0" eb="3">
      <t>イシカワケン</t>
    </rPh>
    <rPh sb="16" eb="17">
      <t>ブ</t>
    </rPh>
    <phoneticPr fontId="2"/>
  </si>
  <si>
    <t>石川県フットボールリーグ　　　3部A</t>
    <rPh sb="0" eb="3">
      <t>イシカワケン</t>
    </rPh>
    <rPh sb="16" eb="17">
      <t>ブ</t>
    </rPh>
    <phoneticPr fontId="2"/>
  </si>
  <si>
    <t>シブヤSC</t>
    <phoneticPr fontId="2"/>
  </si>
  <si>
    <t>輪島SC</t>
    <rPh sb="0" eb="2">
      <t>ワジマ</t>
    </rPh>
    <phoneticPr fontId="2"/>
  </si>
  <si>
    <t>スクラップス</t>
    <phoneticPr fontId="2"/>
  </si>
  <si>
    <t>航空自小松</t>
    <rPh sb="0" eb="2">
      <t>コウクウ</t>
    </rPh>
    <rPh sb="2" eb="3">
      <t>ジ</t>
    </rPh>
    <rPh sb="3" eb="5">
      <t>コマツ</t>
    </rPh>
    <phoneticPr fontId="2"/>
  </si>
  <si>
    <t>FCミカド</t>
    <phoneticPr fontId="2"/>
  </si>
  <si>
    <t>コマツ</t>
    <phoneticPr fontId="2"/>
  </si>
  <si>
    <t>ティ・ファーレ</t>
    <phoneticPr fontId="2"/>
  </si>
  <si>
    <t>学院大セカンド</t>
    <rPh sb="0" eb="3">
      <t>ガクインダイ</t>
    </rPh>
    <phoneticPr fontId="2"/>
  </si>
  <si>
    <t>第３節</t>
    <phoneticPr fontId="2"/>
  </si>
  <si>
    <t>石川県サッカー場（根上）</t>
    <rPh sb="0" eb="3">
      <t>イシカワケン</t>
    </rPh>
    <rPh sb="7" eb="8">
      <t>ジョウ</t>
    </rPh>
    <rPh sb="9" eb="11">
      <t>ネアガリ</t>
    </rPh>
    <phoneticPr fontId="2"/>
  </si>
  <si>
    <t>第４節</t>
  </si>
  <si>
    <t>こまつドームG</t>
    <phoneticPr fontId="2"/>
  </si>
  <si>
    <t>第５節</t>
  </si>
  <si>
    <t>宝達志水町民サッカー場</t>
    <rPh sb="0" eb="2">
      <t>ホウダツ</t>
    </rPh>
    <rPh sb="2" eb="4">
      <t>シミズ</t>
    </rPh>
    <rPh sb="4" eb="5">
      <t>チョウ</t>
    </rPh>
    <rPh sb="5" eb="6">
      <t>ミン</t>
    </rPh>
    <rPh sb="10" eb="11">
      <t>ジョウ</t>
    </rPh>
    <phoneticPr fontId="2"/>
  </si>
  <si>
    <t>第６節</t>
  </si>
  <si>
    <t>第７節</t>
  </si>
  <si>
    <t>第８節</t>
    <phoneticPr fontId="2"/>
  </si>
  <si>
    <t>第９節</t>
    <phoneticPr fontId="2"/>
  </si>
  <si>
    <t>石川県フットボールリーグ　　　3部B</t>
    <rPh sb="0" eb="3">
      <t>イシカワケン</t>
    </rPh>
    <rPh sb="16" eb="17">
      <t>ブ</t>
    </rPh>
    <phoneticPr fontId="2"/>
  </si>
  <si>
    <t>アッピー鹿西</t>
    <rPh sb="4" eb="6">
      <t>ロクセイ</t>
    </rPh>
    <phoneticPr fontId="2"/>
  </si>
  <si>
    <t>かほく市サッカー・ラグビー場</t>
    <phoneticPr fontId="2"/>
  </si>
  <si>
    <t>FC.Stier</t>
    <phoneticPr fontId="2"/>
  </si>
  <si>
    <t>さくらホームGFC</t>
    <phoneticPr fontId="2"/>
  </si>
  <si>
    <t>石川県庁</t>
    <rPh sb="0" eb="2">
      <t>イシカワ</t>
    </rPh>
    <rPh sb="2" eb="4">
      <t>ケンチョウ</t>
    </rPh>
    <phoneticPr fontId="2"/>
  </si>
  <si>
    <t>石川県庁</t>
    <phoneticPr fontId="2"/>
  </si>
  <si>
    <t>BL VINIR</t>
    <phoneticPr fontId="2"/>
  </si>
  <si>
    <t>金沢大学SOLTILO F-A（陸上）</t>
    <phoneticPr fontId="2"/>
  </si>
  <si>
    <t>鹿西FC</t>
    <phoneticPr fontId="2"/>
  </si>
  <si>
    <t>金沢サクセス</t>
    <phoneticPr fontId="2"/>
  </si>
  <si>
    <t>鹿西FC</t>
    <rPh sb="0" eb="2">
      <t>ロクセイ</t>
    </rPh>
    <phoneticPr fontId="2"/>
  </si>
  <si>
    <t>陸自金沢</t>
    <phoneticPr fontId="2"/>
  </si>
  <si>
    <t>北陸電力</t>
  </si>
  <si>
    <t>陸自金沢</t>
    <rPh sb="0" eb="2">
      <t>リクジ</t>
    </rPh>
    <rPh sb="2" eb="4">
      <t>カナザワ</t>
    </rPh>
    <phoneticPr fontId="2"/>
  </si>
  <si>
    <t>和倉温泉多目的G</t>
    <phoneticPr fontId="2"/>
  </si>
  <si>
    <t>北陸電力</t>
    <rPh sb="0" eb="2">
      <t>ホクリク</t>
    </rPh>
    <rPh sb="2" eb="4">
      <t>デンリョク</t>
    </rPh>
    <phoneticPr fontId="2"/>
  </si>
  <si>
    <t>金沢サクセス</t>
    <rPh sb="0" eb="2">
      <t>カナザワ</t>
    </rPh>
    <phoneticPr fontId="2"/>
  </si>
  <si>
    <t>北陸電力</t>
    <phoneticPr fontId="2"/>
  </si>
  <si>
    <t xml:space="preserve">金沢サクセス </t>
    <phoneticPr fontId="2"/>
  </si>
  <si>
    <t>内灘町サッカー場</t>
    <phoneticPr fontId="2"/>
  </si>
  <si>
    <t>陸自金沢</t>
  </si>
  <si>
    <t>アッピー鹿西</t>
    <phoneticPr fontId="2"/>
  </si>
  <si>
    <t>七尾城山Ｇ</t>
    <rPh sb="0" eb="2">
      <t>ナナオ</t>
    </rPh>
    <rPh sb="2" eb="4">
      <t>シロヤマ</t>
    </rPh>
    <phoneticPr fontId="2"/>
  </si>
  <si>
    <t>8:00－17:00</t>
    <phoneticPr fontId="2"/>
  </si>
  <si>
    <t>13:00－17:00</t>
    <phoneticPr fontId="2"/>
  </si>
  <si>
    <t>18:00-2200確保を17：00から調整中</t>
    <rPh sb="10" eb="12">
      <t>カクホ</t>
    </rPh>
    <rPh sb="20" eb="22">
      <t>チョウセイ</t>
    </rPh>
    <rPh sb="22" eb="23">
      <t>チュウ</t>
    </rPh>
    <phoneticPr fontId="2"/>
  </si>
  <si>
    <t>七尾城山Ｇ</t>
    <phoneticPr fontId="2"/>
  </si>
  <si>
    <t>調整中</t>
    <rPh sb="0" eb="3">
      <t>チョウセイチュウ</t>
    </rPh>
    <phoneticPr fontId="2"/>
  </si>
  <si>
    <t>調整中</t>
    <rPh sb="0" eb="2">
      <t>チョウセイ</t>
    </rPh>
    <rPh sb="2" eb="3">
      <t>チュウ</t>
    </rPh>
    <phoneticPr fontId="2"/>
  </si>
  <si>
    <t>改2021.6.14</t>
    <rPh sb="0" eb="1">
      <t>カイ</t>
    </rPh>
    <phoneticPr fontId="2"/>
  </si>
</sst>
</file>

<file path=xl/styles.xml><?xml version="1.0" encoding="utf-8"?>
<styleSheet xmlns="http://schemas.openxmlformats.org/spreadsheetml/2006/main">
  <numFmts count="2">
    <numFmt numFmtId="176" formatCode="m&quot;月&quot;d&quot;日&quot;;@"/>
    <numFmt numFmtId="177" formatCode="#"/>
  </numFmts>
  <fonts count="16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7"/>
      <color theme="1"/>
      <name val="ＭＳ 明朝"/>
      <family val="1"/>
      <charset val="128"/>
    </font>
    <font>
      <b/>
      <sz val="10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0" fontId="6" fillId="0" borderId="2" xfId="0" applyNumberFormat="1" applyFont="1" applyBorder="1" applyAlignment="1">
      <alignment horizontal="center" vertical="center"/>
    </xf>
    <xf numFmtId="177" fontId="1" fillId="0" borderId="4" xfId="0" applyNumberFormat="1" applyFont="1" applyBorder="1" applyAlignment="1">
      <alignment horizontal="center" vertical="center" shrinkToFit="1"/>
    </xf>
    <xf numFmtId="177" fontId="1" fillId="0" borderId="5" xfId="0" applyNumberFormat="1" applyFont="1" applyBorder="1" applyAlignment="1">
      <alignment horizontal="center" vertical="center" shrinkToFit="1"/>
    </xf>
    <xf numFmtId="177" fontId="1" fillId="0" borderId="3" xfId="0" applyNumberFormat="1" applyFont="1" applyBorder="1" applyAlignment="1">
      <alignment horizontal="center" vertical="center" shrinkToFit="1"/>
    </xf>
    <xf numFmtId="0" fontId="1" fillId="2" borderId="0" xfId="0" applyFont="1" applyFill="1">
      <alignment vertical="center"/>
    </xf>
    <xf numFmtId="20" fontId="6" fillId="0" borderId="7" xfId="0" applyNumberFormat="1" applyFont="1" applyBorder="1" applyAlignment="1">
      <alignment horizontal="center" vertical="center"/>
    </xf>
    <xf numFmtId="177" fontId="1" fillId="0" borderId="6" xfId="0" applyNumberFormat="1" applyFont="1" applyBorder="1" applyAlignment="1">
      <alignment horizontal="center" vertical="center" shrinkToFit="1"/>
    </xf>
    <xf numFmtId="177" fontId="1" fillId="0" borderId="8" xfId="0" applyNumberFormat="1" applyFont="1" applyBorder="1" applyAlignment="1">
      <alignment horizontal="center" vertical="center" shrinkToFit="1"/>
    </xf>
    <xf numFmtId="177" fontId="1" fillId="0" borderId="0" xfId="0" applyNumberFormat="1" applyFont="1" applyAlignment="1">
      <alignment horizontal="center" vertical="center" shrinkToFit="1"/>
    </xf>
    <xf numFmtId="20" fontId="6" fillId="0" borderId="9" xfId="0" applyNumberFormat="1" applyFont="1" applyBorder="1" applyAlignment="1">
      <alignment horizontal="center" vertical="center"/>
    </xf>
    <xf numFmtId="176" fontId="3" fillId="0" borderId="13" xfId="0" applyNumberFormat="1" applyFont="1" applyBorder="1">
      <alignment vertical="center"/>
    </xf>
    <xf numFmtId="0" fontId="4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20" fontId="1" fillId="0" borderId="15" xfId="0" applyNumberFormat="1" applyFont="1" applyBorder="1" applyAlignment="1">
      <alignment horizontal="center" vertical="center"/>
    </xf>
    <xf numFmtId="177" fontId="1" fillId="0" borderId="13" xfId="0" applyNumberFormat="1" applyFont="1" applyBorder="1" applyAlignment="1">
      <alignment horizontal="center" vertical="center" shrinkToFit="1"/>
    </xf>
    <xf numFmtId="177" fontId="1" fillId="0" borderId="17" xfId="0" applyNumberFormat="1" applyFont="1" applyBorder="1" applyAlignment="1">
      <alignment horizontal="center" vertical="center" shrinkToFit="1"/>
    </xf>
    <xf numFmtId="177" fontId="1" fillId="0" borderId="16" xfId="0" applyNumberFormat="1" applyFont="1" applyBorder="1" applyAlignment="1">
      <alignment horizontal="center" vertical="center" shrinkToFit="1"/>
    </xf>
    <xf numFmtId="0" fontId="1" fillId="2" borderId="0" xfId="0" applyFont="1" applyFill="1" applyAlignment="1">
      <alignment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20" fontId="6" fillId="0" borderId="2" xfId="0" applyNumberFormat="1" applyFont="1" applyFill="1" applyBorder="1" applyAlignment="1">
      <alignment horizontal="center" vertical="center"/>
    </xf>
    <xf numFmtId="177" fontId="1" fillId="0" borderId="4" xfId="0" applyNumberFormat="1" applyFont="1" applyFill="1" applyBorder="1" applyAlignment="1">
      <alignment horizontal="center" vertical="center" shrinkToFit="1"/>
    </xf>
    <xf numFmtId="177" fontId="1" fillId="0" borderId="5" xfId="0" applyNumberFormat="1" applyFont="1" applyFill="1" applyBorder="1" applyAlignment="1">
      <alignment horizontal="center" vertical="center" shrinkToFit="1"/>
    </xf>
    <xf numFmtId="177" fontId="1" fillId="0" borderId="3" xfId="0" applyNumberFormat="1" applyFont="1" applyFill="1" applyBorder="1" applyAlignment="1">
      <alignment horizontal="center" vertical="center" shrinkToFit="1"/>
    </xf>
    <xf numFmtId="20" fontId="6" fillId="0" borderId="7" xfId="0" applyNumberFormat="1" applyFont="1" applyFill="1" applyBorder="1" applyAlignment="1">
      <alignment horizontal="center" vertical="center"/>
    </xf>
    <xf numFmtId="177" fontId="1" fillId="0" borderId="6" xfId="0" applyNumberFormat="1" applyFont="1" applyFill="1" applyBorder="1" applyAlignment="1">
      <alignment horizontal="center" vertical="center" shrinkToFit="1"/>
    </xf>
    <xf numFmtId="177" fontId="1" fillId="0" borderId="8" xfId="0" applyNumberFormat="1" applyFont="1" applyFill="1" applyBorder="1" applyAlignment="1">
      <alignment horizontal="center" vertical="center" shrinkToFit="1"/>
    </xf>
    <xf numFmtId="177" fontId="1" fillId="0" borderId="0" xfId="0" applyNumberFormat="1" applyFont="1" applyFill="1" applyAlignment="1">
      <alignment horizontal="center" vertical="center" shrinkToFit="1"/>
    </xf>
    <xf numFmtId="20" fontId="6" fillId="0" borderId="9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>
      <alignment vertical="center"/>
    </xf>
    <xf numFmtId="0" fontId="4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20" fontId="1" fillId="0" borderId="15" xfId="0" applyNumberFormat="1" applyFont="1" applyFill="1" applyBorder="1" applyAlignment="1">
      <alignment horizontal="center" vertical="center"/>
    </xf>
    <xf numFmtId="177" fontId="1" fillId="0" borderId="13" xfId="0" applyNumberFormat="1" applyFont="1" applyFill="1" applyBorder="1" applyAlignment="1">
      <alignment horizontal="center" vertical="center" shrinkToFit="1"/>
    </xf>
    <xf numFmtId="177" fontId="1" fillId="0" borderId="17" xfId="0" applyNumberFormat="1" applyFont="1" applyFill="1" applyBorder="1" applyAlignment="1">
      <alignment horizontal="center" vertical="center" shrinkToFit="1"/>
    </xf>
    <xf numFmtId="177" fontId="1" fillId="0" borderId="16" xfId="0" applyNumberFormat="1" applyFont="1" applyFill="1" applyBorder="1" applyAlignment="1">
      <alignment horizontal="center" vertical="center" shrinkToFit="1"/>
    </xf>
    <xf numFmtId="177" fontId="7" fillId="0" borderId="4" xfId="0" applyNumberFormat="1" applyFont="1" applyFill="1" applyBorder="1" applyAlignment="1">
      <alignment horizontal="center" vertical="center" shrinkToFit="1"/>
    </xf>
    <xf numFmtId="177" fontId="7" fillId="0" borderId="5" xfId="0" applyNumberFormat="1" applyFont="1" applyFill="1" applyBorder="1" applyAlignment="1">
      <alignment horizontal="center" vertical="center" shrinkToFit="1"/>
    </xf>
    <xf numFmtId="177" fontId="7" fillId="0" borderId="3" xfId="0" applyNumberFormat="1" applyFont="1" applyFill="1" applyBorder="1" applyAlignment="1">
      <alignment horizontal="center" vertical="center" shrinkToFit="1"/>
    </xf>
    <xf numFmtId="177" fontId="7" fillId="0" borderId="6" xfId="0" applyNumberFormat="1" applyFont="1" applyFill="1" applyBorder="1" applyAlignment="1">
      <alignment horizontal="center" vertical="center" shrinkToFit="1"/>
    </xf>
    <xf numFmtId="177" fontId="7" fillId="0" borderId="8" xfId="0" applyNumberFormat="1" applyFont="1" applyFill="1" applyBorder="1" applyAlignment="1">
      <alignment horizontal="center" vertical="center" shrinkToFit="1"/>
    </xf>
    <xf numFmtId="177" fontId="7" fillId="0" borderId="0" xfId="0" applyNumberFormat="1" applyFont="1" applyFill="1" applyAlignment="1">
      <alignment horizontal="center" vertical="center" shrinkToFit="1"/>
    </xf>
    <xf numFmtId="176" fontId="8" fillId="0" borderId="13" xfId="0" applyNumberFormat="1" applyFont="1" applyFill="1" applyBorder="1">
      <alignment vertical="center"/>
    </xf>
    <xf numFmtId="0" fontId="9" fillId="0" borderId="14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20" fontId="7" fillId="0" borderId="15" xfId="0" applyNumberFormat="1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>
      <alignment horizontal="center" vertical="center" shrinkToFit="1"/>
    </xf>
    <xf numFmtId="177" fontId="7" fillId="0" borderId="17" xfId="0" applyNumberFormat="1" applyFont="1" applyFill="1" applyBorder="1" applyAlignment="1">
      <alignment horizontal="center" vertical="center" shrinkToFit="1"/>
    </xf>
    <xf numFmtId="177" fontId="7" fillId="0" borderId="16" xfId="0" applyNumberFormat="1" applyFont="1" applyFill="1" applyBorder="1" applyAlignment="1">
      <alignment horizontal="center" vertical="center" shrinkToFit="1"/>
    </xf>
    <xf numFmtId="20" fontId="7" fillId="0" borderId="2" xfId="0" applyNumberFormat="1" applyFont="1" applyBorder="1" applyAlignment="1">
      <alignment horizontal="center" vertical="center"/>
    </xf>
    <xf numFmtId="20" fontId="7" fillId="0" borderId="7" xfId="0" applyNumberFormat="1" applyFont="1" applyBorder="1" applyAlignment="1">
      <alignment horizontal="center" vertical="center"/>
    </xf>
    <xf numFmtId="20" fontId="7" fillId="0" borderId="9" xfId="0" applyNumberFormat="1" applyFont="1" applyBorder="1" applyAlignment="1">
      <alignment horizontal="center" vertical="center"/>
    </xf>
    <xf numFmtId="20" fontId="7" fillId="0" borderId="15" xfId="0" applyNumberFormat="1" applyFont="1" applyBorder="1" applyAlignment="1">
      <alignment horizontal="center" vertical="center"/>
    </xf>
    <xf numFmtId="20" fontId="7" fillId="0" borderId="2" xfId="0" applyNumberFormat="1" applyFont="1" applyFill="1" applyBorder="1" applyAlignment="1">
      <alignment horizontal="center" vertical="center"/>
    </xf>
    <xf numFmtId="20" fontId="7" fillId="0" borderId="7" xfId="0" applyNumberFormat="1" applyFont="1" applyFill="1" applyBorder="1" applyAlignment="1">
      <alignment horizontal="center" vertical="center"/>
    </xf>
    <xf numFmtId="20" fontId="7" fillId="0" borderId="9" xfId="0" applyNumberFormat="1" applyFont="1" applyFill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 shrinkToFit="1"/>
    </xf>
    <xf numFmtId="177" fontId="1" fillId="0" borderId="0" xfId="0" applyNumberFormat="1" applyFont="1" applyFill="1" applyBorder="1" applyAlignment="1">
      <alignment horizontal="center" vertical="center" shrinkToFit="1"/>
    </xf>
    <xf numFmtId="177" fontId="7" fillId="0" borderId="0" xfId="0" applyNumberFormat="1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vertical="center" wrapText="1"/>
    </xf>
    <xf numFmtId="177" fontId="6" fillId="0" borderId="4" xfId="0" applyNumberFormat="1" applyFont="1" applyFill="1" applyBorder="1" applyAlignment="1">
      <alignment horizontal="center" vertical="center" shrinkToFit="1"/>
    </xf>
    <xf numFmtId="177" fontId="6" fillId="0" borderId="5" xfId="0" applyNumberFormat="1" applyFont="1" applyFill="1" applyBorder="1" applyAlignment="1">
      <alignment horizontal="center" vertical="center" shrinkToFit="1"/>
    </xf>
    <xf numFmtId="177" fontId="6" fillId="0" borderId="3" xfId="0" applyNumberFormat="1" applyFont="1" applyFill="1" applyBorder="1" applyAlignment="1">
      <alignment horizontal="center" vertical="center" shrinkToFit="1"/>
    </xf>
    <xf numFmtId="177" fontId="6" fillId="0" borderId="6" xfId="0" applyNumberFormat="1" applyFont="1" applyFill="1" applyBorder="1" applyAlignment="1">
      <alignment horizontal="center" vertical="center" shrinkToFit="1"/>
    </xf>
    <xf numFmtId="177" fontId="6" fillId="0" borderId="8" xfId="0" applyNumberFormat="1" applyFont="1" applyFill="1" applyBorder="1" applyAlignment="1">
      <alignment horizontal="center" vertical="center" shrinkToFit="1"/>
    </xf>
    <xf numFmtId="177" fontId="6" fillId="0" borderId="0" xfId="0" applyNumberFormat="1" applyFont="1" applyFill="1" applyAlignment="1">
      <alignment horizontal="center" vertical="center" shrinkToFit="1"/>
    </xf>
    <xf numFmtId="177" fontId="6" fillId="0" borderId="0" xfId="0" applyNumberFormat="1" applyFont="1" applyFill="1" applyBorder="1" applyAlignment="1">
      <alignment horizontal="center" vertical="center" shrinkToFit="1"/>
    </xf>
    <xf numFmtId="176" fontId="11" fillId="0" borderId="13" xfId="0" applyNumberFormat="1" applyFont="1" applyFill="1" applyBorder="1">
      <alignment vertical="center"/>
    </xf>
    <xf numFmtId="0" fontId="12" fillId="0" borderId="14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center" wrapText="1"/>
    </xf>
    <xf numFmtId="20" fontId="6" fillId="0" borderId="15" xfId="0" applyNumberFormat="1" applyFont="1" applyFill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 shrinkToFit="1"/>
    </xf>
    <xf numFmtId="177" fontId="6" fillId="0" borderId="17" xfId="0" applyNumberFormat="1" applyFont="1" applyFill="1" applyBorder="1" applyAlignment="1">
      <alignment horizontal="center" vertical="center" shrinkToFit="1"/>
    </xf>
    <xf numFmtId="177" fontId="6" fillId="0" borderId="16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20" fontId="6" fillId="0" borderId="15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20" fontId="1" fillId="0" borderId="7" xfId="0" applyNumberFormat="1" applyFont="1" applyBorder="1" applyAlignment="1">
      <alignment horizontal="center" vertical="center"/>
    </xf>
    <xf numFmtId="20" fontId="1" fillId="0" borderId="9" xfId="0" applyNumberFormat="1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20" fontId="1" fillId="0" borderId="2" xfId="0" applyNumberFormat="1" applyFont="1" applyBorder="1" applyAlignment="1">
      <alignment horizontal="center" vertical="center"/>
    </xf>
    <xf numFmtId="56" fontId="3" fillId="0" borderId="2" xfId="0" applyNumberFormat="1" applyFont="1" applyBorder="1">
      <alignment vertical="center"/>
    </xf>
    <xf numFmtId="0" fontId="4" fillId="0" borderId="7" xfId="0" applyFont="1" applyBorder="1" applyAlignment="1">
      <alignment vertical="center" wrapText="1"/>
    </xf>
    <xf numFmtId="0" fontId="14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0" fontId="1" fillId="0" borderId="9" xfId="0" applyNumberFormat="1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56" fontId="1" fillId="0" borderId="0" xfId="0" applyNumberFormat="1" applyFont="1">
      <alignment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15" fillId="0" borderId="0" xfId="0" applyFont="1">
      <alignment vertical="center"/>
    </xf>
    <xf numFmtId="177" fontId="6" fillId="0" borderId="4" xfId="0" applyNumberFormat="1" applyFont="1" applyBorder="1" applyAlignment="1">
      <alignment horizontal="center" vertical="center" shrinkToFit="1"/>
    </xf>
    <xf numFmtId="177" fontId="6" fillId="0" borderId="5" xfId="0" applyNumberFormat="1" applyFont="1" applyBorder="1" applyAlignment="1">
      <alignment horizontal="center" vertical="center" shrinkToFit="1"/>
    </xf>
    <xf numFmtId="177" fontId="6" fillId="0" borderId="3" xfId="0" applyNumberFormat="1" applyFont="1" applyBorder="1" applyAlignment="1">
      <alignment horizontal="center" vertical="center" shrinkToFit="1"/>
    </xf>
    <xf numFmtId="177" fontId="6" fillId="0" borderId="6" xfId="0" applyNumberFormat="1" applyFont="1" applyBorder="1" applyAlignment="1">
      <alignment horizontal="center" vertical="center" shrinkToFit="1"/>
    </xf>
    <xf numFmtId="177" fontId="6" fillId="0" borderId="8" xfId="0" applyNumberFormat="1" applyFont="1" applyBorder="1" applyAlignment="1">
      <alignment horizontal="center" vertical="center" shrinkToFit="1"/>
    </xf>
    <xf numFmtId="177" fontId="6" fillId="0" borderId="0" xfId="0" applyNumberFormat="1" applyFont="1" applyAlignment="1">
      <alignment horizontal="center" vertical="center" shrinkToFit="1"/>
    </xf>
    <xf numFmtId="177" fontId="6" fillId="0" borderId="0" xfId="0" applyNumberFormat="1" applyFont="1" applyBorder="1" applyAlignment="1">
      <alignment horizontal="center" vertical="center" shrinkToFit="1"/>
    </xf>
    <xf numFmtId="176" fontId="11" fillId="0" borderId="13" xfId="0" applyNumberFormat="1" applyFont="1" applyBorder="1">
      <alignment vertical="center"/>
    </xf>
    <xf numFmtId="0" fontId="12" fillId="0" borderId="14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177" fontId="6" fillId="0" borderId="13" xfId="0" applyNumberFormat="1" applyFont="1" applyBorder="1" applyAlignment="1">
      <alignment horizontal="center" vertical="center" shrinkToFit="1"/>
    </xf>
    <xf numFmtId="177" fontId="6" fillId="0" borderId="17" xfId="0" applyNumberFormat="1" applyFont="1" applyBorder="1" applyAlignment="1">
      <alignment horizontal="center" vertical="center" shrinkToFit="1"/>
    </xf>
    <xf numFmtId="177" fontId="6" fillId="0" borderId="16" xfId="0" applyNumberFormat="1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1" fillId="0" borderId="6" xfId="0" applyFont="1" applyBorder="1" applyAlignment="1">
      <alignment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/>
    </xf>
    <xf numFmtId="176" fontId="11" fillId="0" borderId="7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176" fontId="8" fillId="0" borderId="7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76" fontId="11" fillId="0" borderId="2" xfId="0" applyNumberFormat="1" applyFont="1" applyFill="1" applyBorder="1" applyAlignment="1">
      <alignment horizontal="center" vertical="center"/>
    </xf>
    <xf numFmtId="176" fontId="11" fillId="0" borderId="7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56" fontId="8" fillId="0" borderId="2" xfId="0" applyNumberFormat="1" applyFont="1" applyBorder="1" applyAlignment="1">
      <alignment horizontal="center" vertical="center"/>
    </xf>
    <xf numFmtId="56" fontId="8" fillId="0" borderId="7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shrinkToFit="1"/>
    </xf>
    <xf numFmtId="56" fontId="8" fillId="0" borderId="9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56" fontId="8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6" fontId="8" fillId="0" borderId="15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56" fontId="8" fillId="0" borderId="2" xfId="0" applyNumberFormat="1" applyFont="1" applyFill="1" applyBorder="1" applyAlignment="1">
      <alignment horizontal="center" vertical="center"/>
    </xf>
    <xf numFmtId="56" fontId="8" fillId="0" borderId="7" xfId="0" applyNumberFormat="1" applyFont="1" applyFill="1" applyBorder="1" applyAlignment="1">
      <alignment horizontal="center" vertical="center"/>
    </xf>
    <xf numFmtId="56" fontId="8" fillId="0" borderId="15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56" fontId="11" fillId="0" borderId="2" xfId="0" applyNumberFormat="1" applyFont="1" applyFill="1" applyBorder="1" applyAlignment="1">
      <alignment horizontal="center" vertical="center"/>
    </xf>
    <xf numFmtId="56" fontId="11" fillId="0" borderId="7" xfId="0" applyNumberFormat="1" applyFont="1" applyFill="1" applyBorder="1" applyAlignment="1">
      <alignment horizontal="center" vertical="center"/>
    </xf>
    <xf numFmtId="56" fontId="11" fillId="0" borderId="9" xfId="0" applyNumberFormat="1" applyFont="1" applyFill="1" applyBorder="1" applyAlignment="1">
      <alignment horizontal="center" vertical="center"/>
    </xf>
    <xf numFmtId="56" fontId="11" fillId="0" borderId="15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56" fontId="3" fillId="0" borderId="2" xfId="0" applyNumberFormat="1" applyFont="1" applyBorder="1" applyAlignment="1">
      <alignment horizontal="center" vertical="center"/>
    </xf>
    <xf numFmtId="56" fontId="3" fillId="0" borderId="7" xfId="0" applyNumberFormat="1" applyFont="1" applyBorder="1" applyAlignment="1">
      <alignment horizontal="center" vertical="center"/>
    </xf>
    <xf numFmtId="56" fontId="3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56" fontId="3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56" fontId="3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56" fontId="3" fillId="0" borderId="2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56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56" fontId="3" fillId="0" borderId="9" xfId="0" applyNumberFormat="1" applyFont="1" applyFill="1" applyBorder="1" applyAlignment="1">
      <alignment horizontal="center" vertical="center"/>
    </xf>
    <xf numFmtId="56" fontId="3" fillId="0" borderId="15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56" fontId="3" fillId="0" borderId="4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56" fontId="11" fillId="0" borderId="2" xfId="0" applyNumberFormat="1" applyFont="1" applyBorder="1" applyAlignment="1">
      <alignment horizontal="center" vertical="center"/>
    </xf>
    <xf numFmtId="56" fontId="11" fillId="0" borderId="7" xfId="0" applyNumberFormat="1" applyFont="1" applyBorder="1" applyAlignment="1">
      <alignment horizontal="center" vertical="center"/>
    </xf>
    <xf numFmtId="56" fontId="11" fillId="0" borderId="15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56" fontId="11" fillId="0" borderId="9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Normal="100" workbookViewId="0">
      <selection activeCell="Q7" sqref="Q7"/>
    </sheetView>
  </sheetViews>
  <sheetFormatPr defaultRowHeight="13.5"/>
  <cols>
    <col min="1" max="1" width="6.625" style="1" customWidth="1"/>
    <col min="2" max="2" width="9" style="1" customWidth="1"/>
    <col min="3" max="4" width="7.625" style="1" customWidth="1"/>
    <col min="5" max="5" width="6.625" style="2" customWidth="1"/>
    <col min="6" max="10" width="12.625" style="1" customWidth="1"/>
    <col min="11" max="11" width="9" style="1"/>
    <col min="12" max="12" width="9" style="1" hidden="1" customWidth="1"/>
    <col min="13" max="13" width="15.625" style="1" hidden="1" customWidth="1"/>
    <col min="14" max="14" width="9" style="1" hidden="1" customWidth="1"/>
    <col min="15" max="16384" width="9" style="1"/>
  </cols>
  <sheetData>
    <row r="1" spans="1:14" ht="18" customHeight="1">
      <c r="A1" s="1" t="s">
        <v>0</v>
      </c>
      <c r="B1" s="1" t="s">
        <v>1</v>
      </c>
      <c r="I1" s="153" t="s">
        <v>131</v>
      </c>
    </row>
    <row r="2" spans="1:14" ht="18" customHeight="1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209" t="s">
        <v>7</v>
      </c>
      <c r="G2" s="209"/>
      <c r="H2" s="3" t="s">
        <v>8</v>
      </c>
      <c r="I2" s="3" t="s">
        <v>9</v>
      </c>
    </row>
    <row r="3" spans="1:14" ht="18" customHeight="1">
      <c r="F3" s="2"/>
      <c r="G3" s="2"/>
    </row>
    <row r="4" spans="1:14" ht="18" customHeight="1">
      <c r="A4" s="210">
        <v>44311</v>
      </c>
      <c r="B4" s="212" t="s">
        <v>10</v>
      </c>
      <c r="C4" s="214" t="str">
        <f>M5</f>
        <v>LP小松</v>
      </c>
      <c r="D4" s="216" t="s">
        <v>11</v>
      </c>
      <c r="E4" s="63">
        <v>0.39583333333333331</v>
      </c>
      <c r="F4" s="5" t="str">
        <f>M4</f>
        <v>テイヘンズ</v>
      </c>
      <c r="G4" s="6" t="str">
        <f>M9</f>
        <v>内灘ノルテ</v>
      </c>
      <c r="H4" s="7" t="str">
        <f>F6</f>
        <v>FC・TON</v>
      </c>
      <c r="I4" s="6" t="str">
        <f>G6</f>
        <v>エスポ白山</v>
      </c>
      <c r="J4" s="181" t="s">
        <v>12</v>
      </c>
      <c r="L4" s="1">
        <v>1</v>
      </c>
      <c r="M4" s="8" t="s">
        <v>13</v>
      </c>
      <c r="N4" s="1">
        <v>1</v>
      </c>
    </row>
    <row r="5" spans="1:14" ht="18" customHeight="1">
      <c r="A5" s="211"/>
      <c r="B5" s="213"/>
      <c r="C5" s="215"/>
      <c r="D5" s="217"/>
      <c r="E5" s="64">
        <v>0.5</v>
      </c>
      <c r="F5" s="10" t="str">
        <f>M5</f>
        <v>LP小松</v>
      </c>
      <c r="G5" s="11" t="str">
        <f>M8</f>
        <v>FC・サザン</v>
      </c>
      <c r="H5" s="12" t="str">
        <f>F4</f>
        <v>テイヘンズ</v>
      </c>
      <c r="I5" s="11" t="str">
        <f>G4</f>
        <v>内灘ノルテ</v>
      </c>
      <c r="J5" s="181"/>
      <c r="L5" s="1">
        <v>2</v>
      </c>
      <c r="M5" s="8" t="s">
        <v>14</v>
      </c>
      <c r="N5" s="1">
        <v>1</v>
      </c>
    </row>
    <row r="6" spans="1:14" ht="18" customHeight="1">
      <c r="A6" s="211"/>
      <c r="B6" s="213"/>
      <c r="C6" s="215"/>
      <c r="D6" s="217"/>
      <c r="E6" s="64">
        <v>0.60416666666666663</v>
      </c>
      <c r="F6" s="10" t="str">
        <f>M6</f>
        <v>FC・TON</v>
      </c>
      <c r="G6" s="11" t="str">
        <f>M7</f>
        <v>エスポ白山</v>
      </c>
      <c r="H6" s="70" t="str">
        <f>F5</f>
        <v>LP小松</v>
      </c>
      <c r="I6" s="11" t="str">
        <f>G5</f>
        <v>FC・サザン</v>
      </c>
      <c r="J6" s="181"/>
      <c r="L6" s="1">
        <v>3</v>
      </c>
      <c r="M6" s="8" t="s">
        <v>15</v>
      </c>
      <c r="N6" s="1">
        <v>2</v>
      </c>
    </row>
    <row r="7" spans="1:14" ht="18" customHeight="1">
      <c r="A7" s="14"/>
      <c r="B7" s="15"/>
      <c r="C7" s="16"/>
      <c r="D7" s="218"/>
      <c r="E7" s="66"/>
      <c r="F7" s="18"/>
      <c r="G7" s="19"/>
      <c r="H7" s="20"/>
      <c r="I7" s="19"/>
      <c r="J7" s="181"/>
      <c r="L7" s="1">
        <v>4</v>
      </c>
      <c r="M7" s="8" t="s">
        <v>16</v>
      </c>
      <c r="N7" s="1">
        <v>2</v>
      </c>
    </row>
    <row r="8" spans="1:14" ht="18" customHeight="1">
      <c r="A8" s="200">
        <v>44367</v>
      </c>
      <c r="B8" s="202" t="s">
        <v>24</v>
      </c>
      <c r="C8" s="204" t="str">
        <f>M4</f>
        <v>テイヘンズ</v>
      </c>
      <c r="D8" s="206" t="s">
        <v>18</v>
      </c>
      <c r="E8" s="34">
        <v>0.39583333333333331</v>
      </c>
      <c r="F8" s="84" t="str">
        <f>M9</f>
        <v>内灘ノルテ</v>
      </c>
      <c r="G8" s="85" t="str">
        <f>M7</f>
        <v>エスポ白山</v>
      </c>
      <c r="H8" s="86" t="str">
        <f>F10</f>
        <v>LP小松</v>
      </c>
      <c r="I8" s="85" t="str">
        <f>G10</f>
        <v>FC・TON</v>
      </c>
      <c r="J8" s="181" t="s">
        <v>12</v>
      </c>
      <c r="L8" s="1">
        <v>5</v>
      </c>
      <c r="M8" s="8" t="s">
        <v>19</v>
      </c>
      <c r="N8" s="1">
        <v>2</v>
      </c>
    </row>
    <row r="9" spans="1:14" ht="18" customHeight="1">
      <c r="A9" s="201"/>
      <c r="B9" s="203"/>
      <c r="C9" s="205"/>
      <c r="D9" s="207"/>
      <c r="E9" s="38">
        <v>0.5</v>
      </c>
      <c r="F9" s="87" t="str">
        <f>M4</f>
        <v>テイヘンズ</v>
      </c>
      <c r="G9" s="88" t="str">
        <f>M8</f>
        <v>FC・サザン</v>
      </c>
      <c r="H9" s="89" t="str">
        <f>F8</f>
        <v>内灘ノルテ</v>
      </c>
      <c r="I9" s="88" t="str">
        <f>G8</f>
        <v>エスポ白山</v>
      </c>
      <c r="J9" s="181"/>
      <c r="L9" s="1">
        <v>6</v>
      </c>
      <c r="M9" s="8" t="s">
        <v>20</v>
      </c>
      <c r="N9" s="1">
        <v>2</v>
      </c>
    </row>
    <row r="10" spans="1:14" ht="18" customHeight="1">
      <c r="A10" s="201"/>
      <c r="B10" s="203"/>
      <c r="C10" s="205"/>
      <c r="D10" s="207"/>
      <c r="E10" s="38">
        <v>0.60416666666666663</v>
      </c>
      <c r="F10" s="87" t="str">
        <f>M5</f>
        <v>LP小松</v>
      </c>
      <c r="G10" s="88" t="str">
        <f>M6</f>
        <v>FC・TON</v>
      </c>
      <c r="H10" s="90" t="str">
        <f>F9</f>
        <v>テイヘンズ</v>
      </c>
      <c r="I10" s="88" t="str">
        <f>G9</f>
        <v>FC・サザン</v>
      </c>
      <c r="J10" s="181"/>
      <c r="L10" s="1">
        <v>7</v>
      </c>
      <c r="M10" s="21"/>
    </row>
    <row r="11" spans="1:14" ht="18" customHeight="1">
      <c r="A11" s="91"/>
      <c r="B11" s="92"/>
      <c r="C11" s="93"/>
      <c r="D11" s="208"/>
      <c r="E11" s="94"/>
      <c r="F11" s="95">
        <f>M10</f>
        <v>0</v>
      </c>
      <c r="G11" s="96"/>
      <c r="H11" s="97"/>
      <c r="I11" s="96"/>
      <c r="J11" s="181"/>
      <c r="L11" s="1">
        <v>8</v>
      </c>
      <c r="M11" s="21"/>
    </row>
    <row r="12" spans="1:14" ht="18" customHeight="1">
      <c r="A12" s="200">
        <v>44374</v>
      </c>
      <c r="B12" s="202" t="s">
        <v>24</v>
      </c>
      <c r="C12" s="204" t="str">
        <f>M8</f>
        <v>FC・サザン</v>
      </c>
      <c r="D12" s="206" t="s">
        <v>21</v>
      </c>
      <c r="E12" s="34">
        <v>0.39583333333333331</v>
      </c>
      <c r="F12" s="84" t="str">
        <f>M9</f>
        <v>内灘ノルテ</v>
      </c>
      <c r="G12" s="85" t="str">
        <f>M5</f>
        <v>LP小松</v>
      </c>
      <c r="H12" s="86" t="str">
        <f>F14</f>
        <v>テイヘンズ</v>
      </c>
      <c r="I12" s="85" t="str">
        <f>G14</f>
        <v>エスポ白山</v>
      </c>
      <c r="J12" s="181" t="s">
        <v>12</v>
      </c>
    </row>
    <row r="13" spans="1:14" ht="18" customHeight="1">
      <c r="A13" s="201"/>
      <c r="B13" s="203"/>
      <c r="C13" s="205"/>
      <c r="D13" s="207"/>
      <c r="E13" s="38">
        <v>0.5</v>
      </c>
      <c r="F13" s="87" t="str">
        <f>M8</f>
        <v>FC・サザン</v>
      </c>
      <c r="G13" s="88" t="str">
        <f>M6</f>
        <v>FC・TON</v>
      </c>
      <c r="H13" s="89" t="str">
        <f>F12</f>
        <v>内灘ノルテ</v>
      </c>
      <c r="I13" s="88" t="str">
        <f>G12</f>
        <v>LP小松</v>
      </c>
      <c r="J13" s="181"/>
      <c r="M13" s="1" t="s">
        <v>10</v>
      </c>
    </row>
    <row r="14" spans="1:14" ht="18" customHeight="1">
      <c r="A14" s="201"/>
      <c r="B14" s="203"/>
      <c r="C14" s="205"/>
      <c r="D14" s="207"/>
      <c r="E14" s="38">
        <v>0.60416666666666663</v>
      </c>
      <c r="F14" s="87" t="str">
        <f>M4</f>
        <v>テイヘンズ</v>
      </c>
      <c r="G14" s="88" t="str">
        <f>M7</f>
        <v>エスポ白山</v>
      </c>
      <c r="H14" s="90" t="str">
        <f>F13</f>
        <v>FC・サザン</v>
      </c>
      <c r="I14" s="88" t="str">
        <f>G13</f>
        <v>FC・TON</v>
      </c>
      <c r="J14" s="181"/>
      <c r="M14" s="1" t="s">
        <v>22</v>
      </c>
    </row>
    <row r="15" spans="1:14" ht="18" customHeight="1">
      <c r="A15" s="91"/>
      <c r="B15" s="92"/>
      <c r="C15" s="93"/>
      <c r="D15" s="208"/>
      <c r="E15" s="94"/>
      <c r="F15" s="95"/>
      <c r="G15" s="96"/>
      <c r="H15" s="97"/>
      <c r="I15" s="96"/>
      <c r="J15" s="181"/>
      <c r="M15" s="1" t="s">
        <v>23</v>
      </c>
    </row>
    <row r="16" spans="1:14" ht="18" customHeight="1">
      <c r="A16" s="172">
        <v>44388</v>
      </c>
      <c r="B16" s="174" t="s">
        <v>24</v>
      </c>
      <c r="C16" s="176" t="str">
        <f>M7</f>
        <v>エスポ白山</v>
      </c>
      <c r="D16" s="178" t="s">
        <v>25</v>
      </c>
      <c r="E16" s="67">
        <v>0.39583333333333331</v>
      </c>
      <c r="F16" s="35" t="str">
        <f>M6</f>
        <v>FC・TON</v>
      </c>
      <c r="G16" s="36" t="str">
        <f>M4</f>
        <v>テイヘンズ</v>
      </c>
      <c r="H16" s="37" t="str">
        <f>F18</f>
        <v>FC・サザン</v>
      </c>
      <c r="I16" s="36" t="str">
        <f>G18</f>
        <v>内灘ノルテ</v>
      </c>
      <c r="J16" s="181" t="s">
        <v>12</v>
      </c>
      <c r="M16" s="1" t="s">
        <v>26</v>
      </c>
    </row>
    <row r="17" spans="1:13" ht="18" customHeight="1">
      <c r="A17" s="173"/>
      <c r="B17" s="175"/>
      <c r="C17" s="177"/>
      <c r="D17" s="179"/>
      <c r="E17" s="68">
        <v>0.5</v>
      </c>
      <c r="F17" s="39" t="str">
        <f>M7</f>
        <v>エスポ白山</v>
      </c>
      <c r="G17" s="40" t="str">
        <f>M5</f>
        <v>LP小松</v>
      </c>
      <c r="H17" s="41" t="str">
        <f>F16</f>
        <v>FC・TON</v>
      </c>
      <c r="I17" s="40" t="str">
        <f>G16</f>
        <v>テイヘンズ</v>
      </c>
      <c r="J17" s="181"/>
      <c r="M17" s="1" t="s">
        <v>27</v>
      </c>
    </row>
    <row r="18" spans="1:13" ht="18" customHeight="1">
      <c r="A18" s="173"/>
      <c r="B18" s="175"/>
      <c r="C18" s="177"/>
      <c r="D18" s="179"/>
      <c r="E18" s="68">
        <v>0.60416666666666663</v>
      </c>
      <c r="F18" s="39" t="str">
        <f>M8</f>
        <v>FC・サザン</v>
      </c>
      <c r="G18" s="40" t="str">
        <f>M9</f>
        <v>内灘ノルテ</v>
      </c>
      <c r="H18" s="71" t="str">
        <f>F17</f>
        <v>エスポ白山</v>
      </c>
      <c r="I18" s="40" t="str">
        <f>G17</f>
        <v>LP小松</v>
      </c>
      <c r="J18" s="181"/>
      <c r="M18" s="1" t="s">
        <v>28</v>
      </c>
    </row>
    <row r="19" spans="1:13" ht="18" customHeight="1">
      <c r="A19" s="43"/>
      <c r="B19" s="44"/>
      <c r="C19" s="45"/>
      <c r="D19" s="180"/>
      <c r="E19" s="59"/>
      <c r="F19" s="47">
        <f>M11</f>
        <v>0</v>
      </c>
      <c r="G19" s="48"/>
      <c r="H19" s="49"/>
      <c r="I19" s="48"/>
      <c r="J19" s="181"/>
      <c r="M19" s="1" t="s">
        <v>29</v>
      </c>
    </row>
    <row r="20" spans="1:13" ht="18" customHeight="1">
      <c r="A20" s="191">
        <v>44402</v>
      </c>
      <c r="B20" s="193" t="s">
        <v>10</v>
      </c>
      <c r="C20" s="195" t="str">
        <f>M6</f>
        <v>FC・TON</v>
      </c>
      <c r="D20" s="197" t="s">
        <v>30</v>
      </c>
      <c r="E20" s="67">
        <v>0.39583333333333331</v>
      </c>
      <c r="F20" s="50" t="str">
        <f>M7</f>
        <v>エスポ白山</v>
      </c>
      <c r="G20" s="51" t="str">
        <f>M8</f>
        <v>FC・サザン</v>
      </c>
      <c r="H20" s="52" t="str">
        <f>F22</f>
        <v>LP小松</v>
      </c>
      <c r="I20" s="51" t="str">
        <f>G22</f>
        <v>テイヘンズ</v>
      </c>
      <c r="J20" s="181" t="s">
        <v>12</v>
      </c>
      <c r="M20" s="1" t="s">
        <v>31</v>
      </c>
    </row>
    <row r="21" spans="1:13" ht="18" customHeight="1">
      <c r="A21" s="192"/>
      <c r="B21" s="194"/>
      <c r="C21" s="196"/>
      <c r="D21" s="198"/>
      <c r="E21" s="68">
        <v>0.5</v>
      </c>
      <c r="F21" s="53" t="str">
        <f>M6</f>
        <v>FC・TON</v>
      </c>
      <c r="G21" s="54" t="str">
        <f>M9</f>
        <v>内灘ノルテ</v>
      </c>
      <c r="H21" s="55" t="str">
        <f>F20</f>
        <v>エスポ白山</v>
      </c>
      <c r="I21" s="54" t="str">
        <f>G20</f>
        <v>FC・サザン</v>
      </c>
      <c r="J21" s="181"/>
      <c r="M21" s="1" t="s">
        <v>17</v>
      </c>
    </row>
    <row r="22" spans="1:13" ht="18" customHeight="1">
      <c r="A22" s="192"/>
      <c r="B22" s="194"/>
      <c r="C22" s="196"/>
      <c r="D22" s="198"/>
      <c r="E22" s="68">
        <v>0.60416666666666663</v>
      </c>
      <c r="F22" s="53" t="str">
        <f>M5</f>
        <v>LP小松</v>
      </c>
      <c r="G22" s="54" t="str">
        <f>M4</f>
        <v>テイヘンズ</v>
      </c>
      <c r="H22" s="72" t="str">
        <f>F21</f>
        <v>FC・TON</v>
      </c>
      <c r="I22" s="54" t="str">
        <f>G21</f>
        <v>内灘ノルテ</v>
      </c>
      <c r="J22" s="181"/>
      <c r="M22" s="1" t="s">
        <v>32</v>
      </c>
    </row>
    <row r="23" spans="1:13" ht="18" customHeight="1">
      <c r="A23" s="56"/>
      <c r="B23" s="57"/>
      <c r="C23" s="58"/>
      <c r="D23" s="199"/>
      <c r="E23" s="59"/>
      <c r="F23" s="60"/>
      <c r="G23" s="61"/>
      <c r="H23" s="62"/>
      <c r="I23" s="61"/>
      <c r="J23" s="181"/>
      <c r="M23" s="1" t="s">
        <v>33</v>
      </c>
    </row>
    <row r="24" spans="1:13" ht="18" customHeight="1">
      <c r="A24" s="182">
        <v>44437</v>
      </c>
      <c r="B24" s="184" t="s">
        <v>38</v>
      </c>
      <c r="C24" s="186" t="s">
        <v>44</v>
      </c>
      <c r="D24" s="188" t="s">
        <v>47</v>
      </c>
      <c r="E24" s="4">
        <v>0.39583333333333331</v>
      </c>
      <c r="F24" s="154" t="s">
        <v>41</v>
      </c>
      <c r="G24" s="155" t="s">
        <v>39</v>
      </c>
      <c r="H24" s="156" t="str">
        <f>F25</f>
        <v>4位</v>
      </c>
      <c r="I24" s="155" t="str">
        <f>G25</f>
        <v>6位</v>
      </c>
      <c r="J24" s="181" t="s">
        <v>34</v>
      </c>
      <c r="M24" s="1" t="s">
        <v>35</v>
      </c>
    </row>
    <row r="25" spans="1:13" ht="18" customHeight="1">
      <c r="A25" s="183"/>
      <c r="B25" s="185"/>
      <c r="C25" s="187"/>
      <c r="D25" s="189"/>
      <c r="E25" s="9">
        <v>0.5</v>
      </c>
      <c r="F25" s="157" t="s">
        <v>42</v>
      </c>
      <c r="G25" s="158" t="s">
        <v>44</v>
      </c>
      <c r="H25" s="159" t="str">
        <f>F24</f>
        <v>3位</v>
      </c>
      <c r="I25" s="158" t="str">
        <f>G24</f>
        <v>1位</v>
      </c>
      <c r="J25" s="181"/>
      <c r="M25" s="1" t="s">
        <v>36</v>
      </c>
    </row>
    <row r="26" spans="1:13" ht="18" customHeight="1">
      <c r="A26" s="183"/>
      <c r="B26" s="185"/>
      <c r="C26" s="187"/>
      <c r="D26" s="189"/>
      <c r="E26" s="9"/>
      <c r="F26" s="157"/>
      <c r="G26" s="158"/>
      <c r="H26" s="160"/>
      <c r="I26" s="158"/>
      <c r="J26" s="181"/>
      <c r="M26" s="1" t="s">
        <v>24</v>
      </c>
    </row>
    <row r="27" spans="1:13" ht="18" customHeight="1">
      <c r="A27" s="161"/>
      <c r="B27" s="162"/>
      <c r="C27" s="163"/>
      <c r="D27" s="190"/>
      <c r="E27" s="108"/>
      <c r="F27" s="164"/>
      <c r="G27" s="165"/>
      <c r="H27" s="166"/>
      <c r="I27" s="165"/>
      <c r="J27" s="181"/>
      <c r="M27" s="1" t="s">
        <v>37</v>
      </c>
    </row>
    <row r="28" spans="1:13" ht="18" customHeight="1">
      <c r="A28" s="182">
        <v>44444</v>
      </c>
      <c r="B28" s="184" t="s">
        <v>37</v>
      </c>
      <c r="C28" s="186" t="s">
        <v>41</v>
      </c>
      <c r="D28" s="188" t="s">
        <v>48</v>
      </c>
      <c r="E28" s="4">
        <v>0.39583333333333331</v>
      </c>
      <c r="F28" s="154" t="s">
        <v>40</v>
      </c>
      <c r="G28" s="155" t="s">
        <v>41</v>
      </c>
      <c r="H28" s="156" t="str">
        <f>F29</f>
        <v>6位</v>
      </c>
      <c r="I28" s="155" t="str">
        <f>G29</f>
        <v>5位</v>
      </c>
      <c r="J28" s="181" t="s">
        <v>34</v>
      </c>
    </row>
    <row r="29" spans="1:13" ht="18" customHeight="1">
      <c r="A29" s="183"/>
      <c r="B29" s="185"/>
      <c r="C29" s="187"/>
      <c r="D29" s="189"/>
      <c r="E29" s="9">
        <v>0.5</v>
      </c>
      <c r="F29" s="157" t="s">
        <v>44</v>
      </c>
      <c r="G29" s="158" t="s">
        <v>43</v>
      </c>
      <c r="H29" s="159" t="str">
        <f>F28</f>
        <v>2位</v>
      </c>
      <c r="I29" s="158" t="str">
        <f>G28</f>
        <v>3位</v>
      </c>
      <c r="J29" s="181"/>
    </row>
    <row r="30" spans="1:13" ht="18" customHeight="1">
      <c r="A30" s="183"/>
      <c r="B30" s="185"/>
      <c r="C30" s="187"/>
      <c r="D30" s="189"/>
      <c r="E30" s="9">
        <v>0.60416666666666663</v>
      </c>
      <c r="F30" s="157"/>
      <c r="G30" s="158"/>
      <c r="H30" s="160"/>
      <c r="I30" s="158"/>
      <c r="J30" s="181"/>
    </row>
    <row r="31" spans="1:13" ht="18" customHeight="1">
      <c r="A31" s="161"/>
      <c r="B31" s="162"/>
      <c r="C31" s="163"/>
      <c r="D31" s="190"/>
      <c r="E31" s="108"/>
      <c r="F31" s="164"/>
      <c r="G31" s="165"/>
      <c r="H31" s="166"/>
      <c r="I31" s="165"/>
      <c r="J31" s="181"/>
    </row>
    <row r="32" spans="1:13" ht="18" customHeight="1">
      <c r="A32" s="182">
        <v>44451</v>
      </c>
      <c r="B32" s="184" t="s">
        <v>37</v>
      </c>
      <c r="C32" s="186" t="s">
        <v>39</v>
      </c>
      <c r="D32" s="188" t="s">
        <v>49</v>
      </c>
      <c r="E32" s="4">
        <v>0.39583333333333331</v>
      </c>
      <c r="F32" s="167" t="s">
        <v>39</v>
      </c>
      <c r="G32" s="168" t="s">
        <v>40</v>
      </c>
      <c r="H32" s="169" t="str">
        <f>F33</f>
        <v>5位</v>
      </c>
      <c r="I32" s="168" t="str">
        <f>G33</f>
        <v>4位</v>
      </c>
      <c r="J32" s="181" t="s">
        <v>34</v>
      </c>
      <c r="L32" s="1">
        <v>1</v>
      </c>
      <c r="M32" s="2" t="s">
        <v>39</v>
      </c>
    </row>
    <row r="33" spans="1:13" ht="18" customHeight="1">
      <c r="A33" s="183"/>
      <c r="B33" s="185"/>
      <c r="C33" s="187"/>
      <c r="D33" s="189"/>
      <c r="E33" s="9">
        <v>0.5</v>
      </c>
      <c r="F33" s="144" t="s">
        <v>43</v>
      </c>
      <c r="G33" s="145" t="s">
        <v>42</v>
      </c>
      <c r="H33" s="146" t="str">
        <f>F32</f>
        <v>1位</v>
      </c>
      <c r="I33" s="145" t="str">
        <f>G32</f>
        <v>2位</v>
      </c>
      <c r="J33" s="181"/>
      <c r="L33" s="1">
        <v>2</v>
      </c>
      <c r="M33" s="2" t="s">
        <v>40</v>
      </c>
    </row>
    <row r="34" spans="1:13" ht="18" customHeight="1">
      <c r="A34" s="183"/>
      <c r="B34" s="185"/>
      <c r="C34" s="187"/>
      <c r="D34" s="189"/>
      <c r="E34" s="9">
        <v>0.60416666666666663</v>
      </c>
      <c r="F34" s="144"/>
      <c r="G34" s="145"/>
      <c r="H34" s="170"/>
      <c r="I34" s="145"/>
      <c r="J34" s="181"/>
      <c r="L34" s="1">
        <v>3</v>
      </c>
      <c r="M34" s="2" t="s">
        <v>41</v>
      </c>
    </row>
    <row r="35" spans="1:13" ht="18" customHeight="1">
      <c r="A35" s="161"/>
      <c r="B35" s="162"/>
      <c r="C35" s="163"/>
      <c r="D35" s="190"/>
      <c r="E35" s="108"/>
      <c r="F35" s="150"/>
      <c r="G35" s="151"/>
      <c r="H35" s="152"/>
      <c r="I35" s="151"/>
      <c r="J35" s="181"/>
      <c r="L35" s="1">
        <v>4</v>
      </c>
      <c r="M35" s="2" t="s">
        <v>42</v>
      </c>
    </row>
    <row r="36" spans="1:13" ht="18" customHeight="1">
      <c r="A36" s="172"/>
      <c r="B36" s="174"/>
      <c r="C36" s="176"/>
      <c r="D36" s="178"/>
      <c r="E36" s="67"/>
      <c r="F36" s="73"/>
      <c r="G36" s="74"/>
      <c r="H36" s="75"/>
      <c r="I36" s="74"/>
      <c r="J36" s="181"/>
      <c r="L36" s="1">
        <v>5</v>
      </c>
      <c r="M36" s="2" t="s">
        <v>43</v>
      </c>
    </row>
    <row r="37" spans="1:13" ht="18" customHeight="1">
      <c r="A37" s="173"/>
      <c r="B37" s="175"/>
      <c r="C37" s="177"/>
      <c r="D37" s="179"/>
      <c r="E37" s="68"/>
      <c r="F37" s="73"/>
      <c r="G37" s="74"/>
      <c r="H37" s="75"/>
      <c r="I37" s="74"/>
      <c r="J37" s="181"/>
      <c r="L37" s="1">
        <v>6</v>
      </c>
      <c r="M37" s="2" t="s">
        <v>44</v>
      </c>
    </row>
    <row r="38" spans="1:13" ht="18" customHeight="1">
      <c r="A38" s="173"/>
      <c r="B38" s="175"/>
      <c r="C38" s="177"/>
      <c r="D38" s="179"/>
      <c r="E38" s="68"/>
      <c r="F38" s="73"/>
      <c r="G38" s="74"/>
      <c r="H38" s="76"/>
      <c r="I38" s="74"/>
      <c r="J38" s="181"/>
      <c r="L38" s="1">
        <v>7</v>
      </c>
      <c r="M38" s="2" t="s">
        <v>45</v>
      </c>
    </row>
    <row r="39" spans="1:13" ht="18" customHeight="1">
      <c r="A39" s="43"/>
      <c r="B39" s="44"/>
      <c r="C39" s="45"/>
      <c r="D39" s="180"/>
      <c r="E39" s="59"/>
      <c r="F39" s="77"/>
      <c r="G39" s="78"/>
      <c r="H39" s="79"/>
      <c r="I39" s="78"/>
      <c r="J39" s="181"/>
      <c r="L39" s="1">
        <v>8</v>
      </c>
      <c r="M39" s="2" t="s">
        <v>46</v>
      </c>
    </row>
    <row r="40" spans="1:13" ht="18" customHeight="1">
      <c r="A40" s="172"/>
      <c r="B40" s="174"/>
      <c r="C40" s="176"/>
      <c r="D40" s="178"/>
      <c r="E40" s="67"/>
      <c r="F40" s="80"/>
      <c r="G40" s="81"/>
      <c r="H40" s="82"/>
      <c r="I40" s="81"/>
      <c r="J40" s="181"/>
    </row>
    <row r="41" spans="1:13" ht="18" customHeight="1">
      <c r="A41" s="173"/>
      <c r="B41" s="175"/>
      <c r="C41" s="177"/>
      <c r="D41" s="179"/>
      <c r="E41" s="68"/>
      <c r="F41" s="73"/>
      <c r="G41" s="74"/>
      <c r="H41" s="75"/>
      <c r="I41" s="74"/>
      <c r="J41" s="181"/>
    </row>
    <row r="42" spans="1:13" ht="18" customHeight="1">
      <c r="A42" s="173"/>
      <c r="B42" s="175"/>
      <c r="C42" s="177"/>
      <c r="D42" s="179"/>
      <c r="E42" s="68"/>
      <c r="F42" s="73"/>
      <c r="G42" s="74"/>
      <c r="H42" s="76"/>
      <c r="I42" s="74"/>
      <c r="J42" s="181"/>
    </row>
    <row r="43" spans="1:13" ht="18" customHeight="1">
      <c r="A43" s="43"/>
      <c r="B43" s="83"/>
      <c r="C43" s="45"/>
      <c r="D43" s="180"/>
      <c r="E43" s="59"/>
      <c r="F43" s="77"/>
      <c r="G43" s="78"/>
      <c r="H43" s="79"/>
      <c r="I43" s="78"/>
      <c r="J43" s="181"/>
    </row>
  </sheetData>
  <mergeCells count="51">
    <mergeCell ref="J4:J7"/>
    <mergeCell ref="F2:G2"/>
    <mergeCell ref="A4:A6"/>
    <mergeCell ref="B4:B6"/>
    <mergeCell ref="C4:C6"/>
    <mergeCell ref="D4:D7"/>
    <mergeCell ref="A12:A14"/>
    <mergeCell ref="B12:B14"/>
    <mergeCell ref="C12:C14"/>
    <mergeCell ref="D12:D15"/>
    <mergeCell ref="J12:J15"/>
    <mergeCell ref="A8:A10"/>
    <mergeCell ref="B8:B10"/>
    <mergeCell ref="C8:C10"/>
    <mergeCell ref="D8:D11"/>
    <mergeCell ref="J8:J11"/>
    <mergeCell ref="A20:A22"/>
    <mergeCell ref="B20:B22"/>
    <mergeCell ref="C20:C22"/>
    <mergeCell ref="D20:D23"/>
    <mergeCell ref="J20:J23"/>
    <mergeCell ref="A16:A18"/>
    <mergeCell ref="B16:B18"/>
    <mergeCell ref="C16:C18"/>
    <mergeCell ref="D16:D19"/>
    <mergeCell ref="J16:J19"/>
    <mergeCell ref="A28:A30"/>
    <mergeCell ref="B28:B30"/>
    <mergeCell ref="C28:C30"/>
    <mergeCell ref="D28:D31"/>
    <mergeCell ref="J28:J31"/>
    <mergeCell ref="A24:A26"/>
    <mergeCell ref="B24:B26"/>
    <mergeCell ref="C24:C26"/>
    <mergeCell ref="D24:D27"/>
    <mergeCell ref="J24:J27"/>
    <mergeCell ref="A36:A38"/>
    <mergeCell ref="B36:B38"/>
    <mergeCell ref="C36:C38"/>
    <mergeCell ref="D36:D39"/>
    <mergeCell ref="J36:J39"/>
    <mergeCell ref="A32:A34"/>
    <mergeCell ref="B32:B34"/>
    <mergeCell ref="C32:C34"/>
    <mergeCell ref="D32:D35"/>
    <mergeCell ref="J32:J35"/>
    <mergeCell ref="A40:A42"/>
    <mergeCell ref="B40:B42"/>
    <mergeCell ref="C40:C42"/>
    <mergeCell ref="D40:D43"/>
    <mergeCell ref="J40:J43"/>
  </mergeCells>
  <phoneticPr fontId="2"/>
  <dataValidations count="3">
    <dataValidation type="list" allowBlank="1" showInputMessage="1" showErrorMessage="1" sqref="B31 B15 B35 B23 B7 B39 B19 B11 B43 B27">
      <formula1>$M$13:$M$25</formula1>
    </dataValidation>
    <dataValidation type="list" allowBlank="1" showInputMessage="1" showErrorMessage="1" sqref="B16:B18 B24:B26 B4:B6 B8:B10 B12:B14 B20:B22">
      <formula1>$M$13:$M$26</formula1>
    </dataValidation>
    <dataValidation type="list" allowBlank="1" showInputMessage="1" showErrorMessage="1" sqref="B36:B38 B40:B42 B28:B30 B32:B34">
      <formula1>$M$13:$M$27</formula1>
    </dataValidation>
  </dataValidation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Normal="100" workbookViewId="0">
      <selection activeCell="I1" sqref="I1"/>
    </sheetView>
  </sheetViews>
  <sheetFormatPr defaultRowHeight="13.5"/>
  <cols>
    <col min="1" max="1" width="8.25" style="1" bestFit="1" customWidth="1"/>
    <col min="2" max="2" width="9" style="1" customWidth="1"/>
    <col min="3" max="4" width="7.625" style="1" customWidth="1"/>
    <col min="5" max="5" width="6.625" style="2" customWidth="1"/>
    <col min="6" max="9" width="12.625" style="1" customWidth="1"/>
    <col min="10" max="10" width="12.625" style="98" customWidth="1"/>
    <col min="11" max="11" width="9" style="1"/>
    <col min="12" max="12" width="9" style="1" hidden="1" customWidth="1"/>
    <col min="13" max="13" width="15.625" style="1" hidden="1" customWidth="1"/>
    <col min="14" max="14" width="9" style="1" customWidth="1"/>
    <col min="15" max="16384" width="9" style="1"/>
  </cols>
  <sheetData>
    <row r="1" spans="1:13" ht="18" customHeight="1">
      <c r="A1" s="1" t="s">
        <v>0</v>
      </c>
      <c r="B1" s="1" t="s">
        <v>50</v>
      </c>
      <c r="I1" s="153" t="s">
        <v>131</v>
      </c>
    </row>
    <row r="2" spans="1:13" ht="18" customHeight="1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209" t="s">
        <v>7</v>
      </c>
      <c r="G2" s="209"/>
      <c r="H2" s="3" t="s">
        <v>8</v>
      </c>
      <c r="I2" s="3" t="s">
        <v>9</v>
      </c>
    </row>
    <row r="3" spans="1:13" ht="18" customHeight="1">
      <c r="F3" s="2"/>
      <c r="G3" s="2"/>
      <c r="L3" s="1">
        <v>1</v>
      </c>
      <c r="M3" s="8" t="s">
        <v>51</v>
      </c>
    </row>
    <row r="4" spans="1:13" ht="18" customHeight="1">
      <c r="A4" s="255">
        <v>44311</v>
      </c>
      <c r="B4" s="221" t="s">
        <v>17</v>
      </c>
      <c r="C4" s="214" t="str">
        <f>M3</f>
        <v>能美SC</v>
      </c>
      <c r="D4" s="216" t="s">
        <v>52</v>
      </c>
      <c r="E4" s="63">
        <v>0.72916666666666663</v>
      </c>
      <c r="F4" s="99" t="str">
        <f>M4</f>
        <v>かほくメアーレ</v>
      </c>
      <c r="G4" s="100" t="str">
        <f>M9</f>
        <v>BoaSorte</v>
      </c>
      <c r="H4" s="101" t="str">
        <f>F5</f>
        <v>能美SC</v>
      </c>
      <c r="I4" s="100" t="str">
        <f>G5</f>
        <v>レッド七尾</v>
      </c>
      <c r="J4" s="223" t="s">
        <v>53</v>
      </c>
      <c r="L4" s="1">
        <v>2</v>
      </c>
      <c r="M4" s="8" t="s">
        <v>54</v>
      </c>
    </row>
    <row r="5" spans="1:13" ht="18" customHeight="1">
      <c r="A5" s="256"/>
      <c r="B5" s="234"/>
      <c r="C5" s="235"/>
      <c r="D5" s="217"/>
      <c r="E5" s="64">
        <v>0.8125</v>
      </c>
      <c r="F5" s="102" t="str">
        <f>M3</f>
        <v>能美SC</v>
      </c>
      <c r="G5" s="103" t="str">
        <f>M10</f>
        <v>レッド七尾</v>
      </c>
      <c r="H5" s="104" t="str">
        <f>F4</f>
        <v>かほくメアーレ</v>
      </c>
      <c r="I5" s="103" t="str">
        <f>G4</f>
        <v>BoaSorte</v>
      </c>
      <c r="J5" s="223"/>
      <c r="L5" s="1">
        <v>3</v>
      </c>
      <c r="M5" s="21" t="s">
        <v>55</v>
      </c>
    </row>
    <row r="6" spans="1:13" ht="18" customHeight="1">
      <c r="A6" s="256"/>
      <c r="B6" s="221" t="s">
        <v>31</v>
      </c>
      <c r="C6" s="228" t="str">
        <f>M6</f>
        <v>押水FC</v>
      </c>
      <c r="D6" s="217"/>
      <c r="E6" s="65">
        <v>0.72916666666666663</v>
      </c>
      <c r="F6" s="105" t="str">
        <f>M5</f>
        <v>学院大ファースト</v>
      </c>
      <c r="G6" s="106" t="str">
        <f>M8</f>
        <v>FC mais</v>
      </c>
      <c r="H6" s="107" t="str">
        <f>F7</f>
        <v>押水FC</v>
      </c>
      <c r="I6" s="106" t="str">
        <f>G7</f>
        <v>金沢彗星ク</v>
      </c>
      <c r="J6" s="223" t="s">
        <v>53</v>
      </c>
      <c r="L6" s="1">
        <v>4</v>
      </c>
      <c r="M6" s="8" t="s">
        <v>56</v>
      </c>
    </row>
    <row r="7" spans="1:13" ht="18" customHeight="1">
      <c r="A7" s="257"/>
      <c r="B7" s="234"/>
      <c r="C7" s="229"/>
      <c r="D7" s="218"/>
      <c r="E7" s="66">
        <v>0.8125</v>
      </c>
      <c r="F7" s="109" t="str">
        <f>M6</f>
        <v>押水FC</v>
      </c>
      <c r="G7" s="110" t="str">
        <f>M7</f>
        <v>金沢彗星ク</v>
      </c>
      <c r="H7" s="111" t="str">
        <f>F6</f>
        <v>学院大ファースト</v>
      </c>
      <c r="I7" s="110" t="str">
        <f>G6</f>
        <v>FC mais</v>
      </c>
      <c r="J7" s="223"/>
      <c r="L7" s="1">
        <v>5</v>
      </c>
      <c r="M7" s="21" t="s">
        <v>57</v>
      </c>
    </row>
    <row r="8" spans="1:13" ht="18" customHeight="1">
      <c r="A8" s="250">
        <v>44381</v>
      </c>
      <c r="B8" s="202" t="s">
        <v>64</v>
      </c>
      <c r="C8" s="205" t="str">
        <f>F9</f>
        <v>レッド七尾</v>
      </c>
      <c r="D8" s="206" t="s">
        <v>58</v>
      </c>
      <c r="E8" s="34">
        <v>0.54166666666666663</v>
      </c>
      <c r="F8" s="123" t="str">
        <f>M3</f>
        <v>能美SC</v>
      </c>
      <c r="G8" s="124" t="str">
        <f>M9</f>
        <v>BoaSorte</v>
      </c>
      <c r="H8" s="125" t="str">
        <f>F9</f>
        <v>レッド七尾</v>
      </c>
      <c r="I8" s="124" t="str">
        <f>G9</f>
        <v>FC mais</v>
      </c>
      <c r="J8" s="247" t="s">
        <v>12</v>
      </c>
      <c r="L8" s="1">
        <v>6</v>
      </c>
      <c r="M8" s="21" t="s">
        <v>59</v>
      </c>
    </row>
    <row r="9" spans="1:13" ht="18" customHeight="1">
      <c r="A9" s="251"/>
      <c r="B9" s="203"/>
      <c r="C9" s="254"/>
      <c r="D9" s="207"/>
      <c r="E9" s="38">
        <v>0.625</v>
      </c>
      <c r="F9" s="123" t="str">
        <f>M10</f>
        <v>レッド七尾</v>
      </c>
      <c r="G9" s="124" t="str">
        <f>M8</f>
        <v>FC mais</v>
      </c>
      <c r="H9" s="125" t="str">
        <f>F8</f>
        <v>能美SC</v>
      </c>
      <c r="I9" s="124" t="str">
        <f>G8</f>
        <v>BoaSorte</v>
      </c>
      <c r="J9" s="247"/>
      <c r="L9" s="1">
        <v>7</v>
      </c>
      <c r="M9" s="21" t="s">
        <v>60</v>
      </c>
    </row>
    <row r="10" spans="1:13" ht="18" customHeight="1">
      <c r="A10" s="252">
        <v>44388</v>
      </c>
      <c r="B10" s="243" t="s">
        <v>63</v>
      </c>
      <c r="C10" s="245" t="str">
        <f>F11</f>
        <v>学院大ファースト</v>
      </c>
      <c r="D10" s="207"/>
      <c r="E10" s="42">
        <v>0.5625</v>
      </c>
      <c r="F10" s="126" t="str">
        <f>M4</f>
        <v>かほくメアーレ</v>
      </c>
      <c r="G10" s="127" t="str">
        <f>M7</f>
        <v>金沢彗星ク</v>
      </c>
      <c r="H10" s="128" t="str">
        <f>F11</f>
        <v>学院大ファースト</v>
      </c>
      <c r="I10" s="127" t="str">
        <f>G11</f>
        <v>押水FC</v>
      </c>
      <c r="J10" s="247" t="s">
        <v>72</v>
      </c>
      <c r="L10" s="1">
        <v>8</v>
      </c>
      <c r="M10" s="21" t="s">
        <v>61</v>
      </c>
    </row>
    <row r="11" spans="1:13" ht="18" customHeight="1">
      <c r="A11" s="253"/>
      <c r="B11" s="244"/>
      <c r="C11" s="246"/>
      <c r="D11" s="208"/>
      <c r="E11" s="94">
        <v>0.64583333333333337</v>
      </c>
      <c r="F11" s="129" t="str">
        <f>M5</f>
        <v>学院大ファースト</v>
      </c>
      <c r="G11" s="130" t="str">
        <f>M6</f>
        <v>押水FC</v>
      </c>
      <c r="H11" s="131" t="str">
        <f>F10</f>
        <v>かほくメアーレ</v>
      </c>
      <c r="I11" s="130" t="str">
        <f>G10</f>
        <v>金沢彗星ク</v>
      </c>
      <c r="J11" s="247"/>
      <c r="M11" s="98"/>
    </row>
    <row r="12" spans="1:13" ht="18" customHeight="1">
      <c r="A12" s="250">
        <v>44430</v>
      </c>
      <c r="B12" s="202" t="s">
        <v>130</v>
      </c>
      <c r="C12" s="205" t="str">
        <f>M9</f>
        <v>BoaSorte</v>
      </c>
      <c r="D12" s="206" t="s">
        <v>62</v>
      </c>
      <c r="E12" s="34"/>
      <c r="F12" s="123" t="str">
        <f>M3</f>
        <v>能美SC</v>
      </c>
      <c r="G12" s="124" t="str">
        <f>M8</f>
        <v>FC mais</v>
      </c>
      <c r="H12" s="125" t="str">
        <f>F13</f>
        <v>BoaSorte</v>
      </c>
      <c r="I12" s="124" t="str">
        <f>G13</f>
        <v>金沢彗星ク</v>
      </c>
      <c r="J12" s="223"/>
    </row>
    <row r="13" spans="1:13" ht="18" customHeight="1">
      <c r="A13" s="251"/>
      <c r="B13" s="203"/>
      <c r="C13" s="205"/>
      <c r="D13" s="207"/>
      <c r="E13" s="38"/>
      <c r="F13" s="123" t="str">
        <f>M9</f>
        <v>BoaSorte</v>
      </c>
      <c r="G13" s="124" t="str">
        <f>M7</f>
        <v>金沢彗星ク</v>
      </c>
      <c r="H13" s="125" t="str">
        <f>F12</f>
        <v>能美SC</v>
      </c>
      <c r="I13" s="124" t="str">
        <f>G12</f>
        <v>FC mais</v>
      </c>
      <c r="J13" s="223"/>
      <c r="M13" s="1" t="s">
        <v>63</v>
      </c>
    </row>
    <row r="14" spans="1:13" ht="18" customHeight="1">
      <c r="A14" s="252">
        <v>44430</v>
      </c>
      <c r="B14" s="243" t="s">
        <v>17</v>
      </c>
      <c r="C14" s="245" t="str">
        <f>M4</f>
        <v>かほくメアーレ</v>
      </c>
      <c r="D14" s="207"/>
      <c r="E14" s="42">
        <v>0.72916666666666663</v>
      </c>
      <c r="F14" s="126" t="str">
        <f>M10</f>
        <v>レッド七尾</v>
      </c>
      <c r="G14" s="127" t="str">
        <f>M6</f>
        <v>押水FC</v>
      </c>
      <c r="H14" s="128" t="str">
        <f>F15</f>
        <v>かほくメアーレ</v>
      </c>
      <c r="I14" s="127" t="str">
        <f>G15</f>
        <v>学院大ファースト</v>
      </c>
      <c r="J14" s="247" t="s">
        <v>53</v>
      </c>
      <c r="M14" s="1" t="s">
        <v>64</v>
      </c>
    </row>
    <row r="15" spans="1:13" ht="18" customHeight="1">
      <c r="A15" s="253"/>
      <c r="B15" s="244"/>
      <c r="C15" s="246"/>
      <c r="D15" s="208"/>
      <c r="E15" s="94">
        <v>0.8125</v>
      </c>
      <c r="F15" s="129" t="str">
        <f>M4</f>
        <v>かほくメアーレ</v>
      </c>
      <c r="G15" s="130" t="str">
        <f>M5</f>
        <v>学院大ファースト</v>
      </c>
      <c r="H15" s="131" t="str">
        <f>F14</f>
        <v>レッド七尾</v>
      </c>
      <c r="I15" s="130" t="str">
        <f>G14</f>
        <v>押水FC</v>
      </c>
      <c r="J15" s="247"/>
      <c r="M15" s="1" t="s">
        <v>23</v>
      </c>
    </row>
    <row r="16" spans="1:13" ht="18" hidden="1" customHeight="1">
      <c r="A16" s="236"/>
      <c r="B16" s="193"/>
      <c r="C16" s="177"/>
      <c r="D16" s="178"/>
      <c r="E16" s="68"/>
      <c r="F16" s="114"/>
      <c r="G16" s="115"/>
      <c r="H16" s="116">
        <f>F17</f>
        <v>0</v>
      </c>
      <c r="I16" s="115">
        <f>G17</f>
        <v>0</v>
      </c>
      <c r="J16" s="223"/>
    </row>
    <row r="17" spans="1:13" ht="18" hidden="1" customHeight="1">
      <c r="A17" s="237"/>
      <c r="B17" s="248"/>
      <c r="C17" s="249"/>
      <c r="D17" s="179"/>
      <c r="E17" s="68"/>
      <c r="F17" s="114"/>
      <c r="G17" s="115"/>
      <c r="H17" s="116">
        <f>F16</f>
        <v>0</v>
      </c>
      <c r="I17" s="115">
        <f>G16</f>
        <v>0</v>
      </c>
      <c r="J17" s="223"/>
    </row>
    <row r="18" spans="1:13" ht="18" hidden="1" customHeight="1">
      <c r="A18" s="236"/>
      <c r="B18" s="193"/>
      <c r="C18" s="241"/>
      <c r="D18" s="179"/>
      <c r="E18" s="69"/>
      <c r="F18" s="117"/>
      <c r="G18" s="118"/>
      <c r="H18" s="119">
        <f>F19</f>
        <v>0</v>
      </c>
      <c r="I18" s="118">
        <f>G19</f>
        <v>0</v>
      </c>
      <c r="J18" s="223"/>
    </row>
    <row r="19" spans="1:13" ht="18" hidden="1" customHeight="1">
      <c r="A19" s="237"/>
      <c r="B19" s="248"/>
      <c r="C19" s="242"/>
      <c r="D19" s="180"/>
      <c r="E19" s="59"/>
      <c r="F19" s="120"/>
      <c r="G19" s="121"/>
      <c r="H19" s="122">
        <f>F18</f>
        <v>0</v>
      </c>
      <c r="I19" s="121">
        <f>G18</f>
        <v>0</v>
      </c>
      <c r="J19" s="223"/>
    </row>
    <row r="20" spans="1:13" ht="18" customHeight="1">
      <c r="A20" s="236">
        <v>44367</v>
      </c>
      <c r="B20" s="193" t="s">
        <v>23</v>
      </c>
      <c r="C20" s="177" t="str">
        <f>M8</f>
        <v>FC mais</v>
      </c>
      <c r="D20" s="178" t="s">
        <v>65</v>
      </c>
      <c r="E20" s="68">
        <v>0.45833333333333331</v>
      </c>
      <c r="F20" s="114" t="str">
        <f>M3</f>
        <v>能美SC</v>
      </c>
      <c r="G20" s="115" t="str">
        <f>M7</f>
        <v>金沢彗星ク</v>
      </c>
      <c r="H20" s="116" t="str">
        <f>F21</f>
        <v>FC mais</v>
      </c>
      <c r="I20" s="115" t="str">
        <f>G21</f>
        <v>押水FC</v>
      </c>
      <c r="J20" s="223" t="s">
        <v>66</v>
      </c>
      <c r="M20" s="1" t="s">
        <v>26</v>
      </c>
    </row>
    <row r="21" spans="1:13" ht="18" customHeight="1">
      <c r="A21" s="237"/>
      <c r="B21" s="194"/>
      <c r="C21" s="177"/>
      <c r="D21" s="179"/>
      <c r="E21" s="68">
        <v>0.54166666666666663</v>
      </c>
      <c r="F21" s="114" t="str">
        <f>M8</f>
        <v>FC mais</v>
      </c>
      <c r="G21" s="115" t="str">
        <f>M6</f>
        <v>押水FC</v>
      </c>
      <c r="H21" s="116" t="str">
        <f>F20</f>
        <v>能美SC</v>
      </c>
      <c r="I21" s="115" t="str">
        <f>G20</f>
        <v>金沢彗星ク</v>
      </c>
      <c r="J21" s="223"/>
      <c r="M21" s="1" t="s">
        <v>27</v>
      </c>
    </row>
    <row r="22" spans="1:13" ht="18" customHeight="1">
      <c r="A22" s="237"/>
      <c r="B22" s="239" t="s">
        <v>23</v>
      </c>
      <c r="C22" s="241" t="str">
        <f>M10</f>
        <v>レッド七尾</v>
      </c>
      <c r="D22" s="179"/>
      <c r="E22" s="69">
        <v>0.625</v>
      </c>
      <c r="F22" s="117" t="str">
        <f>M9</f>
        <v>BoaSorte</v>
      </c>
      <c r="G22" s="118" t="str">
        <f>M5</f>
        <v>学院大ファースト</v>
      </c>
      <c r="H22" s="119" t="str">
        <f>F23</f>
        <v>レッド七尾</v>
      </c>
      <c r="I22" s="118" t="str">
        <f>G23</f>
        <v>かほくメアーレ</v>
      </c>
      <c r="J22" s="223"/>
      <c r="M22" s="1" t="s">
        <v>28</v>
      </c>
    </row>
    <row r="23" spans="1:13" ht="18" customHeight="1">
      <c r="A23" s="238"/>
      <c r="B23" s="240"/>
      <c r="C23" s="242"/>
      <c r="D23" s="180"/>
      <c r="E23" s="59">
        <v>0.70833333333333337</v>
      </c>
      <c r="F23" s="120" t="str">
        <f>M10</f>
        <v>レッド七尾</v>
      </c>
      <c r="G23" s="121" t="str">
        <f>M4</f>
        <v>かほくメアーレ</v>
      </c>
      <c r="H23" s="122" t="str">
        <f>F22</f>
        <v>BoaSorte</v>
      </c>
      <c r="I23" s="121" t="str">
        <f>G22</f>
        <v>学院大ファースト</v>
      </c>
      <c r="J23" s="223"/>
      <c r="M23" s="1" t="s">
        <v>29</v>
      </c>
    </row>
    <row r="24" spans="1:13" ht="18" hidden="1" customHeight="1">
      <c r="A24" s="219"/>
      <c r="B24" s="221"/>
      <c r="C24" s="215"/>
      <c r="D24" s="216"/>
      <c r="E24" s="64"/>
      <c r="F24" s="102"/>
      <c r="G24" s="103"/>
      <c r="H24" s="104">
        <f>F25</f>
        <v>0</v>
      </c>
      <c r="I24" s="103">
        <f>G25</f>
        <v>0</v>
      </c>
      <c r="J24" s="223"/>
      <c r="M24" s="1" t="s">
        <v>35</v>
      </c>
    </row>
    <row r="25" spans="1:13" ht="18" hidden="1" customHeight="1">
      <c r="A25" s="220"/>
      <c r="B25" s="234"/>
      <c r="C25" s="235"/>
      <c r="D25" s="217"/>
      <c r="E25" s="64"/>
      <c r="F25" s="102"/>
      <c r="G25" s="103"/>
      <c r="H25" s="104">
        <f>F24</f>
        <v>0</v>
      </c>
      <c r="I25" s="103">
        <f>G24</f>
        <v>0</v>
      </c>
      <c r="J25" s="223"/>
      <c r="M25" s="1" t="s">
        <v>36</v>
      </c>
    </row>
    <row r="26" spans="1:13" ht="18" hidden="1" customHeight="1">
      <c r="A26" s="219"/>
      <c r="B26" s="221"/>
      <c r="C26" s="228"/>
      <c r="D26" s="217"/>
      <c r="E26" s="65"/>
      <c r="F26" s="105"/>
      <c r="G26" s="106"/>
      <c r="H26" s="107">
        <f>F27</f>
        <v>0</v>
      </c>
      <c r="I26" s="106">
        <f>G27</f>
        <v>0</v>
      </c>
      <c r="J26" s="223"/>
      <c r="M26" s="1" t="s">
        <v>24</v>
      </c>
    </row>
    <row r="27" spans="1:13" ht="18" hidden="1" customHeight="1">
      <c r="A27" s="220"/>
      <c r="B27" s="234"/>
      <c r="C27" s="229"/>
      <c r="D27" s="218"/>
      <c r="E27" s="66"/>
      <c r="F27" s="109"/>
      <c r="G27" s="110"/>
      <c r="H27" s="111">
        <f>F26</f>
        <v>0</v>
      </c>
      <c r="I27" s="110">
        <f>G26</f>
        <v>0</v>
      </c>
      <c r="J27" s="223"/>
    </row>
    <row r="28" spans="1:13" ht="18" customHeight="1">
      <c r="A28" s="219">
        <v>44486</v>
      </c>
      <c r="B28" s="221" t="s">
        <v>31</v>
      </c>
      <c r="C28" s="215" t="str">
        <f>M7</f>
        <v>金沢彗星ク</v>
      </c>
      <c r="D28" s="216" t="s">
        <v>67</v>
      </c>
      <c r="E28" s="64">
        <v>0.72916666666666663</v>
      </c>
      <c r="F28" s="102" t="str">
        <f>M6</f>
        <v>押水FC</v>
      </c>
      <c r="G28" s="103" t="str">
        <f>M3</f>
        <v>能美SC</v>
      </c>
      <c r="H28" s="104" t="str">
        <f>F29</f>
        <v>金沢彗星ク</v>
      </c>
      <c r="I28" s="103" t="str">
        <f>G29</f>
        <v>学院大ファースト</v>
      </c>
      <c r="J28" s="223" t="s">
        <v>53</v>
      </c>
      <c r="M28" s="1" t="s">
        <v>31</v>
      </c>
    </row>
    <row r="29" spans="1:13" ht="18" customHeight="1">
      <c r="A29" s="220"/>
      <c r="B29" s="222"/>
      <c r="C29" s="215"/>
      <c r="D29" s="217"/>
      <c r="E29" s="64">
        <v>0.8125</v>
      </c>
      <c r="F29" s="102" t="str">
        <f>M7</f>
        <v>金沢彗星ク</v>
      </c>
      <c r="G29" s="103" t="str">
        <f>M5</f>
        <v>学院大ファースト</v>
      </c>
      <c r="H29" s="104" t="str">
        <f>F28</f>
        <v>押水FC</v>
      </c>
      <c r="I29" s="103" t="str">
        <f>G28</f>
        <v>能美SC</v>
      </c>
      <c r="J29" s="223"/>
      <c r="M29" s="1" t="s">
        <v>17</v>
      </c>
    </row>
    <row r="30" spans="1:13" ht="18" customHeight="1">
      <c r="A30" s="220"/>
      <c r="B30" s="226" t="s">
        <v>17</v>
      </c>
      <c r="C30" s="228" t="str">
        <f>M9</f>
        <v>BoaSorte</v>
      </c>
      <c r="D30" s="217"/>
      <c r="E30" s="65">
        <v>0.72916666666666663</v>
      </c>
      <c r="F30" s="105" t="str">
        <f>M8</f>
        <v>FC mais</v>
      </c>
      <c r="G30" s="106" t="str">
        <f>M4</f>
        <v>かほくメアーレ</v>
      </c>
      <c r="H30" s="107" t="str">
        <f>F31</f>
        <v>BoaSorte</v>
      </c>
      <c r="I30" s="106" t="str">
        <f>G31</f>
        <v>レッド七尾</v>
      </c>
      <c r="J30" s="223" t="s">
        <v>53</v>
      </c>
      <c r="M30" s="1" t="s">
        <v>68</v>
      </c>
    </row>
    <row r="31" spans="1:13" ht="18" customHeight="1">
      <c r="A31" s="233"/>
      <c r="B31" s="227"/>
      <c r="C31" s="229"/>
      <c r="D31" s="218"/>
      <c r="E31" s="66">
        <v>0.8125</v>
      </c>
      <c r="F31" s="109" t="str">
        <f>M9</f>
        <v>BoaSorte</v>
      </c>
      <c r="G31" s="110" t="str">
        <f>M10</f>
        <v>レッド七尾</v>
      </c>
      <c r="H31" s="111" t="str">
        <f>F30</f>
        <v>FC mais</v>
      </c>
      <c r="I31" s="110" t="str">
        <f>G30</f>
        <v>かほくメアーレ</v>
      </c>
      <c r="J31" s="223"/>
      <c r="M31" s="1" t="s">
        <v>69</v>
      </c>
    </row>
    <row r="32" spans="1:13" ht="18" customHeight="1">
      <c r="A32" s="230">
        <v>44409</v>
      </c>
      <c r="B32" s="221" t="s">
        <v>17</v>
      </c>
      <c r="C32" s="215" t="str">
        <f>M6</f>
        <v>押水FC</v>
      </c>
      <c r="D32" s="216" t="s">
        <v>70</v>
      </c>
      <c r="E32" s="64">
        <v>0.72916666666666663</v>
      </c>
      <c r="F32" s="102" t="str">
        <f>M5</f>
        <v>学院大ファースト</v>
      </c>
      <c r="G32" s="103" t="str">
        <f>M3</f>
        <v>能美SC</v>
      </c>
      <c r="H32" s="104" t="str">
        <f>F33</f>
        <v>押水FC</v>
      </c>
      <c r="I32" s="103" t="str">
        <f>G33</f>
        <v>かほくメアーレ</v>
      </c>
      <c r="J32" s="223" t="s">
        <v>53</v>
      </c>
      <c r="M32" s="1" t="s">
        <v>35</v>
      </c>
    </row>
    <row r="33" spans="1:13" ht="18" customHeight="1">
      <c r="A33" s="231"/>
      <c r="B33" s="222"/>
      <c r="C33" s="215"/>
      <c r="D33" s="217"/>
      <c r="E33" s="64">
        <v>0.8125</v>
      </c>
      <c r="F33" s="102" t="str">
        <f>M6</f>
        <v>押水FC</v>
      </c>
      <c r="G33" s="103" t="str">
        <f>M4</f>
        <v>かほくメアーレ</v>
      </c>
      <c r="H33" s="104" t="str">
        <f>F32</f>
        <v>学院大ファースト</v>
      </c>
      <c r="I33" s="103" t="str">
        <f>G32</f>
        <v>能美SC</v>
      </c>
      <c r="J33" s="223"/>
      <c r="M33" s="1" t="s">
        <v>36</v>
      </c>
    </row>
    <row r="34" spans="1:13" ht="18" customHeight="1">
      <c r="A34" s="231"/>
      <c r="B34" s="226" t="s">
        <v>31</v>
      </c>
      <c r="C34" s="228" t="str">
        <f>M8</f>
        <v>FC mais</v>
      </c>
      <c r="D34" s="217"/>
      <c r="E34" s="65">
        <v>0.72916666666666663</v>
      </c>
      <c r="F34" s="105" t="str">
        <f>M7</f>
        <v>金沢彗星ク</v>
      </c>
      <c r="G34" s="106" t="str">
        <f>M10</f>
        <v>レッド七尾</v>
      </c>
      <c r="H34" s="107" t="str">
        <f>F35</f>
        <v>FC mais</v>
      </c>
      <c r="I34" s="106" t="str">
        <f>G35</f>
        <v>BoaSorte</v>
      </c>
      <c r="J34" s="223" t="s">
        <v>53</v>
      </c>
      <c r="M34" s="1" t="s">
        <v>24</v>
      </c>
    </row>
    <row r="35" spans="1:13" ht="18" customHeight="1">
      <c r="A35" s="232"/>
      <c r="B35" s="227"/>
      <c r="C35" s="229"/>
      <c r="D35" s="218"/>
      <c r="E35" s="66">
        <v>0.8125</v>
      </c>
      <c r="F35" s="109" t="str">
        <f>M8</f>
        <v>FC mais</v>
      </c>
      <c r="G35" s="110" t="str">
        <f>M9</f>
        <v>BoaSorte</v>
      </c>
      <c r="H35" s="111" t="str">
        <f>F34</f>
        <v>金沢彗星ク</v>
      </c>
      <c r="I35" s="110" t="str">
        <f>G34</f>
        <v>レッド七尾</v>
      </c>
      <c r="J35" s="223"/>
      <c r="M35" s="1" t="s">
        <v>130</v>
      </c>
    </row>
    <row r="36" spans="1:13" ht="18" customHeight="1">
      <c r="A36" s="219">
        <v>44451</v>
      </c>
      <c r="B36" s="221" t="s">
        <v>17</v>
      </c>
      <c r="C36" s="215" t="str">
        <f>M5</f>
        <v>学院大ファースト</v>
      </c>
      <c r="D36" s="216" t="s">
        <v>71</v>
      </c>
      <c r="E36" s="64">
        <v>0.72916666666666663</v>
      </c>
      <c r="F36" s="102" t="str">
        <f>M4</f>
        <v>かほくメアーレ</v>
      </c>
      <c r="G36" s="103" t="str">
        <f>M3</f>
        <v>能美SC</v>
      </c>
      <c r="H36" s="104" t="str">
        <f>F37</f>
        <v>学院大ファースト</v>
      </c>
      <c r="I36" s="103" t="str">
        <f>G37</f>
        <v>レッド七尾</v>
      </c>
      <c r="J36" s="223" t="s">
        <v>53</v>
      </c>
    </row>
    <row r="37" spans="1:13" ht="18" customHeight="1">
      <c r="A37" s="220"/>
      <c r="B37" s="222"/>
      <c r="C37" s="215"/>
      <c r="D37" s="217"/>
      <c r="E37" s="64">
        <v>0.8125</v>
      </c>
      <c r="F37" s="102" t="str">
        <f>M5</f>
        <v>学院大ファースト</v>
      </c>
      <c r="G37" s="103" t="str">
        <f>M10</f>
        <v>レッド七尾</v>
      </c>
      <c r="H37" s="104" t="str">
        <f>F36</f>
        <v>かほくメアーレ</v>
      </c>
      <c r="I37" s="103" t="str">
        <f>G36</f>
        <v>能美SC</v>
      </c>
      <c r="J37" s="223"/>
    </row>
    <row r="38" spans="1:13" ht="18" customHeight="1">
      <c r="A38" s="224">
        <v>44465</v>
      </c>
      <c r="B38" s="226" t="s">
        <v>17</v>
      </c>
      <c r="C38" s="228" t="str">
        <f>M7</f>
        <v>金沢彗星ク</v>
      </c>
      <c r="D38" s="217"/>
      <c r="E38" s="65">
        <v>0.72916666666666663</v>
      </c>
      <c r="F38" s="105" t="str">
        <f>M6</f>
        <v>押水FC</v>
      </c>
      <c r="G38" s="106" t="str">
        <f>M9</f>
        <v>BoaSorte</v>
      </c>
      <c r="H38" s="107" t="str">
        <f>F39</f>
        <v>金沢彗星ク</v>
      </c>
      <c r="I38" s="106" t="str">
        <f>G39</f>
        <v>FC mais</v>
      </c>
      <c r="J38" s="223" t="s">
        <v>53</v>
      </c>
    </row>
    <row r="39" spans="1:13" ht="18" customHeight="1">
      <c r="A39" s="225"/>
      <c r="B39" s="227"/>
      <c r="C39" s="229"/>
      <c r="D39" s="218"/>
      <c r="E39" s="66">
        <v>0.8125</v>
      </c>
      <c r="F39" s="109" t="str">
        <f>M7</f>
        <v>金沢彗星ク</v>
      </c>
      <c r="G39" s="110" t="str">
        <f>M8</f>
        <v>FC mais</v>
      </c>
      <c r="H39" s="111" t="str">
        <f>F38</f>
        <v>押水FC</v>
      </c>
      <c r="I39" s="110" t="str">
        <f>G38</f>
        <v>BoaSorte</v>
      </c>
      <c r="J39" s="223"/>
    </row>
  </sheetData>
  <mergeCells count="77">
    <mergeCell ref="F2:G2"/>
    <mergeCell ref="J10:J11"/>
    <mergeCell ref="A8:A9"/>
    <mergeCell ref="A10:A11"/>
    <mergeCell ref="A4:A7"/>
    <mergeCell ref="B4:B5"/>
    <mergeCell ref="C4:C5"/>
    <mergeCell ref="D4:D7"/>
    <mergeCell ref="J8:J9"/>
    <mergeCell ref="J4:J5"/>
    <mergeCell ref="B6:B7"/>
    <mergeCell ref="C6:C7"/>
    <mergeCell ref="J6:J7"/>
    <mergeCell ref="B8:B9"/>
    <mergeCell ref="C8:C9"/>
    <mergeCell ref="D8:D11"/>
    <mergeCell ref="B12:B13"/>
    <mergeCell ref="C12:C13"/>
    <mergeCell ref="D12:D15"/>
    <mergeCell ref="B10:B11"/>
    <mergeCell ref="C10:C11"/>
    <mergeCell ref="J12:J13"/>
    <mergeCell ref="B14:B15"/>
    <mergeCell ref="C14:C15"/>
    <mergeCell ref="J14:J15"/>
    <mergeCell ref="A16:A17"/>
    <mergeCell ref="B16:B17"/>
    <mergeCell ref="C16:C17"/>
    <mergeCell ref="D16:D19"/>
    <mergeCell ref="J16:J17"/>
    <mergeCell ref="A18:A19"/>
    <mergeCell ref="B18:B19"/>
    <mergeCell ref="C18:C19"/>
    <mergeCell ref="J18:J19"/>
    <mergeCell ref="A12:A13"/>
    <mergeCell ref="A14:A15"/>
    <mergeCell ref="A20:A23"/>
    <mergeCell ref="B20:B21"/>
    <mergeCell ref="C20:C21"/>
    <mergeCell ref="D20:D23"/>
    <mergeCell ref="J20:J23"/>
    <mergeCell ref="B22:B23"/>
    <mergeCell ref="C22:C23"/>
    <mergeCell ref="A24:A25"/>
    <mergeCell ref="B24:B25"/>
    <mergeCell ref="C24:C25"/>
    <mergeCell ref="D24:D27"/>
    <mergeCell ref="J24:J25"/>
    <mergeCell ref="A26:A27"/>
    <mergeCell ref="B26:B27"/>
    <mergeCell ref="C26:C27"/>
    <mergeCell ref="J26:J27"/>
    <mergeCell ref="A28:A31"/>
    <mergeCell ref="B28:B29"/>
    <mergeCell ref="C28:C29"/>
    <mergeCell ref="D28:D31"/>
    <mergeCell ref="J28:J29"/>
    <mergeCell ref="B30:B31"/>
    <mergeCell ref="C30:C31"/>
    <mergeCell ref="J30:J31"/>
    <mergeCell ref="A32:A35"/>
    <mergeCell ref="B32:B33"/>
    <mergeCell ref="C32:C33"/>
    <mergeCell ref="D32:D35"/>
    <mergeCell ref="J32:J33"/>
    <mergeCell ref="B34:B35"/>
    <mergeCell ref="C34:C35"/>
    <mergeCell ref="J34:J35"/>
    <mergeCell ref="A36:A37"/>
    <mergeCell ref="B36:B37"/>
    <mergeCell ref="C36:C37"/>
    <mergeCell ref="D36:D39"/>
    <mergeCell ref="J36:J37"/>
    <mergeCell ref="A38:A39"/>
    <mergeCell ref="B38:B39"/>
    <mergeCell ref="C38:C39"/>
    <mergeCell ref="J38:J39"/>
  </mergeCells>
  <phoneticPr fontId="2"/>
  <dataValidations count="2">
    <dataValidation type="list" allowBlank="1" showInputMessage="1" showErrorMessage="1" sqref="B4:B11 B14:B39">
      <formula1>$M$13:$M$34</formula1>
    </dataValidation>
    <dataValidation type="list" allowBlank="1" showInputMessage="1" showErrorMessage="1" sqref="B12:B13">
      <formula1>$M$13:$M$35</formula1>
    </dataValidation>
  </dataValidations>
  <pageMargins left="0.7" right="0.7" top="0.75" bottom="0.75" header="0.3" footer="0.3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zoomScaleNormal="100" workbookViewId="0">
      <selection activeCell="I1" sqref="I1"/>
    </sheetView>
  </sheetViews>
  <sheetFormatPr defaultRowHeight="13.5"/>
  <cols>
    <col min="1" max="1" width="8.25" style="1" bestFit="1" customWidth="1"/>
    <col min="2" max="2" width="9" style="1" customWidth="1"/>
    <col min="3" max="4" width="7.625" style="1" customWidth="1"/>
    <col min="5" max="5" width="6.625" style="2" customWidth="1"/>
    <col min="6" max="9" width="12.625" style="1" customWidth="1"/>
    <col min="10" max="10" width="12.625" style="98" customWidth="1"/>
    <col min="11" max="11" width="9" style="1"/>
    <col min="12" max="12" width="9" style="1" hidden="1" customWidth="1"/>
    <col min="13" max="13" width="15.625" style="1" hidden="1" customWidth="1"/>
    <col min="14" max="14" width="9" style="1" customWidth="1"/>
    <col min="15" max="16384" width="9" style="1"/>
  </cols>
  <sheetData>
    <row r="1" spans="1:13" ht="18" customHeight="1">
      <c r="A1" s="1" t="s">
        <v>0</v>
      </c>
      <c r="B1" s="1" t="s">
        <v>81</v>
      </c>
      <c r="I1" s="153" t="s">
        <v>131</v>
      </c>
    </row>
    <row r="2" spans="1:13" ht="18" customHeight="1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209" t="s">
        <v>7</v>
      </c>
      <c r="G2" s="209"/>
      <c r="H2" s="3" t="s">
        <v>8</v>
      </c>
      <c r="I2" s="3" t="s">
        <v>9</v>
      </c>
    </row>
    <row r="3" spans="1:13" ht="18" customHeight="1">
      <c r="F3" s="2"/>
      <c r="G3" s="2"/>
      <c r="L3" s="1">
        <v>1</v>
      </c>
      <c r="M3" s="21" t="s">
        <v>80</v>
      </c>
    </row>
    <row r="4" spans="1:13" ht="18" customHeight="1">
      <c r="A4" s="255">
        <v>44311</v>
      </c>
      <c r="B4" s="212" t="s">
        <v>23</v>
      </c>
      <c r="C4" s="214" t="str">
        <f>M3</f>
        <v>金大医学部</v>
      </c>
      <c r="D4" s="216" t="s">
        <v>52</v>
      </c>
      <c r="E4" s="63">
        <v>0.45833333333333331</v>
      </c>
      <c r="F4" s="99" t="str">
        <f>M4</f>
        <v>大徳PELADA</v>
      </c>
      <c r="G4" s="100" t="str">
        <f>M9</f>
        <v>トノールドFC</v>
      </c>
      <c r="H4" s="101" t="str">
        <f>F5</f>
        <v>金大医学部</v>
      </c>
      <c r="I4" s="100" t="str">
        <f>G5</f>
        <v>インパルスFC</v>
      </c>
      <c r="J4" s="223" t="s">
        <v>66</v>
      </c>
      <c r="L4" s="1">
        <v>2</v>
      </c>
      <c r="M4" s="21" t="s">
        <v>79</v>
      </c>
    </row>
    <row r="5" spans="1:13" ht="18" customHeight="1">
      <c r="A5" s="256"/>
      <c r="B5" s="213"/>
      <c r="C5" s="235"/>
      <c r="D5" s="217"/>
      <c r="E5" s="64">
        <v>0.54166666666666663</v>
      </c>
      <c r="F5" s="102" t="str">
        <f>M3</f>
        <v>金大医学部</v>
      </c>
      <c r="G5" s="103" t="str">
        <f>M10</f>
        <v>インパルスFC</v>
      </c>
      <c r="H5" s="104" t="str">
        <f>F4</f>
        <v>大徳PELADA</v>
      </c>
      <c r="I5" s="103" t="str">
        <f>G4</f>
        <v>トノールドFC</v>
      </c>
      <c r="J5" s="223"/>
      <c r="L5" s="1">
        <v>3</v>
      </c>
      <c r="M5" s="8" t="s">
        <v>78</v>
      </c>
    </row>
    <row r="6" spans="1:13" ht="18" customHeight="1">
      <c r="A6" s="256"/>
      <c r="B6" s="213"/>
      <c r="C6" s="228" t="str">
        <f>M6</f>
        <v>野々市SC</v>
      </c>
      <c r="D6" s="217"/>
      <c r="E6" s="65">
        <v>0.625</v>
      </c>
      <c r="F6" s="105" t="str">
        <f>M5</f>
        <v>Blue Lagoon</v>
      </c>
      <c r="G6" s="106" t="str">
        <f>M8</f>
        <v>北國銀行</v>
      </c>
      <c r="H6" s="107" t="str">
        <f>F7</f>
        <v>野々市SC</v>
      </c>
      <c r="I6" s="106" t="str">
        <f>G7</f>
        <v>荒屋FC</v>
      </c>
      <c r="J6" s="223"/>
      <c r="L6" s="1">
        <v>4</v>
      </c>
      <c r="M6" s="21" t="s">
        <v>77</v>
      </c>
    </row>
    <row r="7" spans="1:13" ht="18" customHeight="1">
      <c r="A7" s="257"/>
      <c r="B7" s="258"/>
      <c r="C7" s="229"/>
      <c r="D7" s="218"/>
      <c r="E7" s="66">
        <v>0.70833333333333337</v>
      </c>
      <c r="F7" s="109" t="str">
        <f>M6</f>
        <v>野々市SC</v>
      </c>
      <c r="G7" s="110" t="str">
        <f>M7</f>
        <v>荒屋FC</v>
      </c>
      <c r="H7" s="111" t="str">
        <f>F6</f>
        <v>Blue Lagoon</v>
      </c>
      <c r="I7" s="110" t="str">
        <f>G6</f>
        <v>北國銀行</v>
      </c>
      <c r="J7" s="223"/>
      <c r="L7" s="1">
        <v>5</v>
      </c>
      <c r="M7" s="21" t="s">
        <v>76</v>
      </c>
    </row>
    <row r="8" spans="1:13" ht="18" customHeight="1">
      <c r="A8" s="250">
        <v>44437</v>
      </c>
      <c r="B8" s="202" t="s">
        <v>38</v>
      </c>
      <c r="C8" s="205" t="str">
        <f>F9</f>
        <v>インパルスFC</v>
      </c>
      <c r="D8" s="178" t="s">
        <v>58</v>
      </c>
      <c r="E8" s="38">
        <v>0.72916666666666663</v>
      </c>
      <c r="F8" s="123" t="str">
        <f>M3</f>
        <v>金大医学部</v>
      </c>
      <c r="G8" s="124" t="str">
        <f>M9</f>
        <v>トノールドFC</v>
      </c>
      <c r="H8" s="125" t="str">
        <f>F9</f>
        <v>インパルスFC</v>
      </c>
      <c r="I8" s="124" t="str">
        <f>G9</f>
        <v>北國銀行</v>
      </c>
      <c r="J8" s="247" t="s">
        <v>53</v>
      </c>
      <c r="L8" s="1">
        <v>6</v>
      </c>
      <c r="M8" s="21" t="s">
        <v>75</v>
      </c>
    </row>
    <row r="9" spans="1:13" ht="18" customHeight="1">
      <c r="A9" s="251"/>
      <c r="B9" s="203"/>
      <c r="C9" s="254"/>
      <c r="D9" s="179"/>
      <c r="E9" s="38">
        <v>0.8125</v>
      </c>
      <c r="F9" s="123" t="str">
        <f>M10</f>
        <v>インパルスFC</v>
      </c>
      <c r="G9" s="124" t="str">
        <f>M8</f>
        <v>北國銀行</v>
      </c>
      <c r="H9" s="125" t="str">
        <f>F8</f>
        <v>金大医学部</v>
      </c>
      <c r="I9" s="124" t="str">
        <f>G8</f>
        <v>トノールドFC</v>
      </c>
      <c r="J9" s="247"/>
      <c r="L9" s="1">
        <v>7</v>
      </c>
      <c r="M9" s="21" t="s">
        <v>74</v>
      </c>
    </row>
    <row r="10" spans="1:13" ht="18" customHeight="1">
      <c r="A10" s="252">
        <v>44402</v>
      </c>
      <c r="B10" s="243" t="s">
        <v>24</v>
      </c>
      <c r="C10" s="245" t="str">
        <f>F11</f>
        <v>Blue Lagoon</v>
      </c>
      <c r="D10" s="179"/>
      <c r="E10" s="42">
        <v>0.5625</v>
      </c>
      <c r="F10" s="126" t="str">
        <f>M4</f>
        <v>大徳PELADA</v>
      </c>
      <c r="G10" s="127" t="str">
        <f>M7</f>
        <v>荒屋FC</v>
      </c>
      <c r="H10" s="128" t="str">
        <f>F11</f>
        <v>Blue Lagoon</v>
      </c>
      <c r="I10" s="127" t="str">
        <f>G11</f>
        <v>野々市SC</v>
      </c>
      <c r="J10" s="247" t="s">
        <v>72</v>
      </c>
      <c r="L10" s="1">
        <v>8</v>
      </c>
      <c r="M10" s="8" t="s">
        <v>73</v>
      </c>
    </row>
    <row r="11" spans="1:13" ht="18" customHeight="1">
      <c r="A11" s="259"/>
      <c r="B11" s="244"/>
      <c r="C11" s="246"/>
      <c r="D11" s="180"/>
      <c r="E11" s="94">
        <v>0.64583333333333337</v>
      </c>
      <c r="F11" s="129" t="str">
        <f>M5</f>
        <v>Blue Lagoon</v>
      </c>
      <c r="G11" s="130" t="str">
        <f>M6</f>
        <v>野々市SC</v>
      </c>
      <c r="H11" s="131" t="str">
        <f>F10</f>
        <v>大徳PELADA</v>
      </c>
      <c r="I11" s="130" t="str">
        <f>G10</f>
        <v>荒屋FC</v>
      </c>
      <c r="J11" s="247"/>
      <c r="M11" s="98"/>
    </row>
    <row r="12" spans="1:13" ht="18" customHeight="1">
      <c r="A12" s="260">
        <v>44367</v>
      </c>
      <c r="B12" s="174" t="s">
        <v>26</v>
      </c>
      <c r="C12" s="177" t="str">
        <f>M9</f>
        <v>トノールドFC</v>
      </c>
      <c r="D12" s="178" t="s">
        <v>62</v>
      </c>
      <c r="E12" s="68">
        <v>0.375</v>
      </c>
      <c r="F12" s="114" t="str">
        <f>M3</f>
        <v>金大医学部</v>
      </c>
      <c r="G12" s="115" t="str">
        <f>M8</f>
        <v>北國銀行</v>
      </c>
      <c r="H12" s="116" t="str">
        <f>F13</f>
        <v>トノールドFC</v>
      </c>
      <c r="I12" s="115" t="str">
        <f>G13</f>
        <v>荒屋FC</v>
      </c>
      <c r="J12" s="223" t="s">
        <v>12</v>
      </c>
    </row>
    <row r="13" spans="1:13" ht="18" customHeight="1">
      <c r="A13" s="261"/>
      <c r="B13" s="175"/>
      <c r="C13" s="249"/>
      <c r="D13" s="179"/>
      <c r="E13" s="68">
        <v>0.45833333333333331</v>
      </c>
      <c r="F13" s="114" t="str">
        <f>M9</f>
        <v>トノールドFC</v>
      </c>
      <c r="G13" s="115" t="str">
        <f>M7</f>
        <v>荒屋FC</v>
      </c>
      <c r="H13" s="116" t="str">
        <f>F12</f>
        <v>金大医学部</v>
      </c>
      <c r="I13" s="115" t="str">
        <f>G12</f>
        <v>北國銀行</v>
      </c>
      <c r="J13" s="223"/>
      <c r="M13" s="1" t="s">
        <v>63</v>
      </c>
    </row>
    <row r="14" spans="1:13" ht="18" customHeight="1">
      <c r="A14" s="261"/>
      <c r="B14" s="263" t="s">
        <v>26</v>
      </c>
      <c r="C14" s="241" t="str">
        <f>M4</f>
        <v>大徳PELADA</v>
      </c>
      <c r="D14" s="179"/>
      <c r="E14" s="69">
        <v>0.54166666666666663</v>
      </c>
      <c r="F14" s="117" t="str">
        <f>M10</f>
        <v>インパルスFC</v>
      </c>
      <c r="G14" s="118" t="str">
        <f>M6</f>
        <v>野々市SC</v>
      </c>
      <c r="H14" s="119" t="str">
        <f>F15</f>
        <v>大徳PELADA</v>
      </c>
      <c r="I14" s="118" t="str">
        <f>G15</f>
        <v>Blue Lagoon</v>
      </c>
      <c r="J14" s="223"/>
      <c r="M14" s="1" t="s">
        <v>64</v>
      </c>
    </row>
    <row r="15" spans="1:13" ht="18" customHeight="1">
      <c r="A15" s="262"/>
      <c r="B15" s="264"/>
      <c r="C15" s="242"/>
      <c r="D15" s="180"/>
      <c r="E15" s="59">
        <v>0.625</v>
      </c>
      <c r="F15" s="120" t="str">
        <f>M4</f>
        <v>大徳PELADA</v>
      </c>
      <c r="G15" s="121" t="str">
        <f>M5</f>
        <v>Blue Lagoon</v>
      </c>
      <c r="H15" s="122" t="str">
        <f>F14</f>
        <v>インパルスFC</v>
      </c>
      <c r="I15" s="121" t="str">
        <f>G14</f>
        <v>野々市SC</v>
      </c>
      <c r="J15" s="223"/>
      <c r="M15" s="1" t="s">
        <v>23</v>
      </c>
    </row>
    <row r="16" spans="1:13" ht="18" hidden="1" customHeight="1">
      <c r="A16" s="255"/>
      <c r="B16" s="212"/>
      <c r="C16" s="215"/>
      <c r="D16" s="216"/>
      <c r="E16" s="64"/>
      <c r="F16" s="102"/>
      <c r="G16" s="103"/>
      <c r="H16" s="104">
        <f>F17</f>
        <v>0</v>
      </c>
      <c r="I16" s="103">
        <f>G17</f>
        <v>0</v>
      </c>
      <c r="J16" s="223"/>
    </row>
    <row r="17" spans="1:13" ht="18" hidden="1" customHeight="1">
      <c r="A17" s="256"/>
      <c r="B17" s="265"/>
      <c r="C17" s="235"/>
      <c r="D17" s="217"/>
      <c r="E17" s="64"/>
      <c r="F17" s="102"/>
      <c r="G17" s="103"/>
      <c r="H17" s="104">
        <f>F16</f>
        <v>0</v>
      </c>
      <c r="I17" s="103">
        <f>G16</f>
        <v>0</v>
      </c>
      <c r="J17" s="223"/>
    </row>
    <row r="18" spans="1:13" ht="18" hidden="1" customHeight="1">
      <c r="A18" s="255"/>
      <c r="B18" s="212"/>
      <c r="C18" s="228"/>
      <c r="D18" s="217"/>
      <c r="E18" s="65"/>
      <c r="F18" s="105"/>
      <c r="G18" s="106"/>
      <c r="H18" s="107">
        <f>F19</f>
        <v>0</v>
      </c>
      <c r="I18" s="106">
        <f>G19</f>
        <v>0</v>
      </c>
      <c r="J18" s="223"/>
    </row>
    <row r="19" spans="1:13" ht="18" hidden="1" customHeight="1">
      <c r="A19" s="256"/>
      <c r="B19" s="265"/>
      <c r="C19" s="229"/>
      <c r="D19" s="218"/>
      <c r="E19" s="66"/>
      <c r="F19" s="109"/>
      <c r="G19" s="110"/>
      <c r="H19" s="111">
        <f>F18</f>
        <v>0</v>
      </c>
      <c r="I19" s="110">
        <f>G18</f>
        <v>0</v>
      </c>
      <c r="J19" s="223"/>
    </row>
    <row r="20" spans="1:13" ht="18" customHeight="1">
      <c r="A20" s="219">
        <v>44486</v>
      </c>
      <c r="B20" s="212" t="s">
        <v>38</v>
      </c>
      <c r="C20" s="215" t="str">
        <f>M8</f>
        <v>北國銀行</v>
      </c>
      <c r="D20" s="216" t="s">
        <v>65</v>
      </c>
      <c r="E20" s="64">
        <v>0.72916666666666663</v>
      </c>
      <c r="F20" s="102" t="str">
        <f>M3</f>
        <v>金大医学部</v>
      </c>
      <c r="G20" s="103" t="str">
        <f>M7</f>
        <v>荒屋FC</v>
      </c>
      <c r="H20" s="104" t="str">
        <f>F21</f>
        <v>北國銀行</v>
      </c>
      <c r="I20" s="103" t="str">
        <f>G21</f>
        <v>野々市SC</v>
      </c>
      <c r="J20" s="223" t="s">
        <v>53</v>
      </c>
      <c r="M20" s="1" t="s">
        <v>26</v>
      </c>
    </row>
    <row r="21" spans="1:13" ht="18" customHeight="1">
      <c r="A21" s="220"/>
      <c r="B21" s="213"/>
      <c r="C21" s="235"/>
      <c r="D21" s="217"/>
      <c r="E21" s="64">
        <v>0.8125</v>
      </c>
      <c r="F21" s="102" t="str">
        <f>M8</f>
        <v>北國銀行</v>
      </c>
      <c r="G21" s="103" t="str">
        <f>M6</f>
        <v>野々市SC</v>
      </c>
      <c r="H21" s="104" t="str">
        <f>F20</f>
        <v>金大医学部</v>
      </c>
      <c r="I21" s="103" t="str">
        <f>G20</f>
        <v>荒屋FC</v>
      </c>
      <c r="J21" s="223"/>
      <c r="M21" s="1" t="s">
        <v>27</v>
      </c>
    </row>
    <row r="22" spans="1:13" ht="18" customHeight="1">
      <c r="A22" s="266">
        <v>44409</v>
      </c>
      <c r="B22" s="267" t="s">
        <v>38</v>
      </c>
      <c r="C22" s="228" t="str">
        <f>M10</f>
        <v>インパルスFC</v>
      </c>
      <c r="D22" s="217"/>
      <c r="E22" s="65">
        <v>0.72916666666666663</v>
      </c>
      <c r="F22" s="105" t="str">
        <f>M9</f>
        <v>トノールドFC</v>
      </c>
      <c r="G22" s="106" t="str">
        <f>M5</f>
        <v>Blue Lagoon</v>
      </c>
      <c r="H22" s="107" t="str">
        <f>F23</f>
        <v>インパルスFC</v>
      </c>
      <c r="I22" s="106" t="str">
        <f>G23</f>
        <v>大徳PELADA</v>
      </c>
      <c r="J22" s="223" t="s">
        <v>53</v>
      </c>
      <c r="M22" s="1" t="s">
        <v>28</v>
      </c>
    </row>
    <row r="23" spans="1:13" ht="18" customHeight="1">
      <c r="A23" s="257"/>
      <c r="B23" s="258"/>
      <c r="C23" s="229"/>
      <c r="D23" s="218"/>
      <c r="E23" s="66">
        <v>0.8125</v>
      </c>
      <c r="F23" s="109" t="str">
        <f>M10</f>
        <v>インパルスFC</v>
      </c>
      <c r="G23" s="110" t="str">
        <f>M4</f>
        <v>大徳PELADA</v>
      </c>
      <c r="H23" s="111" t="str">
        <f>F22</f>
        <v>トノールドFC</v>
      </c>
      <c r="I23" s="110" t="str">
        <f>G22</f>
        <v>Blue Lagoon</v>
      </c>
      <c r="J23" s="223"/>
      <c r="M23" s="1" t="s">
        <v>29</v>
      </c>
    </row>
    <row r="24" spans="1:13" ht="18" hidden="1" customHeight="1">
      <c r="A24" s="255"/>
      <c r="B24" s="212"/>
      <c r="C24" s="215"/>
      <c r="D24" s="216"/>
      <c r="E24" s="64"/>
      <c r="F24" s="102"/>
      <c r="G24" s="103"/>
      <c r="H24" s="104">
        <f>F25</f>
        <v>0</v>
      </c>
      <c r="I24" s="103">
        <f>G25</f>
        <v>0</v>
      </c>
      <c r="J24" s="223"/>
      <c r="M24" s="1" t="s">
        <v>35</v>
      </c>
    </row>
    <row r="25" spans="1:13" ht="18" hidden="1" customHeight="1">
      <c r="A25" s="256"/>
      <c r="B25" s="265"/>
      <c r="C25" s="235"/>
      <c r="D25" s="217"/>
      <c r="E25" s="64"/>
      <c r="F25" s="102"/>
      <c r="G25" s="103"/>
      <c r="H25" s="104">
        <f>F24</f>
        <v>0</v>
      </c>
      <c r="I25" s="103">
        <f>G24</f>
        <v>0</v>
      </c>
      <c r="J25" s="223"/>
      <c r="M25" s="1" t="s">
        <v>36</v>
      </c>
    </row>
    <row r="26" spans="1:13" ht="18" hidden="1" customHeight="1">
      <c r="A26" s="255"/>
      <c r="B26" s="212"/>
      <c r="C26" s="228"/>
      <c r="D26" s="217"/>
      <c r="E26" s="65"/>
      <c r="F26" s="105"/>
      <c r="G26" s="106"/>
      <c r="H26" s="107">
        <f>F27</f>
        <v>0</v>
      </c>
      <c r="I26" s="106">
        <f>G27</f>
        <v>0</v>
      </c>
      <c r="J26" s="223"/>
      <c r="M26" s="1" t="s">
        <v>24</v>
      </c>
    </row>
    <row r="27" spans="1:13" ht="18" hidden="1" customHeight="1">
      <c r="A27" s="256"/>
      <c r="B27" s="265"/>
      <c r="C27" s="229"/>
      <c r="D27" s="218"/>
      <c r="E27" s="66"/>
      <c r="F27" s="109"/>
      <c r="G27" s="110"/>
      <c r="H27" s="111">
        <f>F26</f>
        <v>0</v>
      </c>
      <c r="I27" s="110">
        <f>G26</f>
        <v>0</v>
      </c>
      <c r="J27" s="223"/>
    </row>
    <row r="28" spans="1:13" ht="18" customHeight="1">
      <c r="A28" s="268">
        <v>44451</v>
      </c>
      <c r="B28" s="174" t="s">
        <v>38</v>
      </c>
      <c r="C28" s="177" t="str">
        <f>M7</f>
        <v>荒屋FC</v>
      </c>
      <c r="D28" s="178" t="s">
        <v>67</v>
      </c>
      <c r="E28" s="68">
        <v>0.72916666666666663</v>
      </c>
      <c r="F28" s="114" t="str">
        <f>M6</f>
        <v>野々市SC</v>
      </c>
      <c r="G28" s="115" t="str">
        <f>M3</f>
        <v>金大医学部</v>
      </c>
      <c r="H28" s="116" t="str">
        <f>F29</f>
        <v>荒屋FC</v>
      </c>
      <c r="I28" s="115" t="str">
        <f>G29</f>
        <v>Blue Lagoon</v>
      </c>
      <c r="J28" s="223" t="s">
        <v>53</v>
      </c>
      <c r="M28" s="1" t="s">
        <v>31</v>
      </c>
    </row>
    <row r="29" spans="1:13" ht="18" customHeight="1">
      <c r="A29" s="269"/>
      <c r="B29" s="175"/>
      <c r="C29" s="249"/>
      <c r="D29" s="179"/>
      <c r="E29" s="68">
        <v>0.8125</v>
      </c>
      <c r="F29" s="114" t="str">
        <f>M7</f>
        <v>荒屋FC</v>
      </c>
      <c r="G29" s="115" t="str">
        <f>M5</f>
        <v>Blue Lagoon</v>
      </c>
      <c r="H29" s="116" t="str">
        <f>F28</f>
        <v>野々市SC</v>
      </c>
      <c r="I29" s="115" t="str">
        <f>G28</f>
        <v>金大医学部</v>
      </c>
      <c r="J29" s="223"/>
      <c r="M29" s="1" t="s">
        <v>17</v>
      </c>
    </row>
    <row r="30" spans="1:13" ht="18" customHeight="1">
      <c r="A30" s="269"/>
      <c r="B30" s="263" t="s">
        <v>31</v>
      </c>
      <c r="C30" s="241" t="str">
        <f>M9</f>
        <v>トノールドFC</v>
      </c>
      <c r="D30" s="179"/>
      <c r="E30" s="69">
        <v>0.72916666666666663</v>
      </c>
      <c r="F30" s="117" t="str">
        <f>M9</f>
        <v>トノールドFC</v>
      </c>
      <c r="G30" s="118" t="str">
        <f>M10</f>
        <v>インパルスFC</v>
      </c>
      <c r="H30" s="119" t="str">
        <f>F31</f>
        <v>北國銀行</v>
      </c>
      <c r="I30" s="118" t="str">
        <f>G31</f>
        <v>大徳PELADA</v>
      </c>
      <c r="J30" s="223" t="s">
        <v>53</v>
      </c>
      <c r="M30" s="1" t="s">
        <v>68</v>
      </c>
    </row>
    <row r="31" spans="1:13" ht="18" customHeight="1">
      <c r="A31" s="270"/>
      <c r="B31" s="264"/>
      <c r="C31" s="242"/>
      <c r="D31" s="180"/>
      <c r="E31" s="59">
        <v>0.8125</v>
      </c>
      <c r="F31" s="120" t="str">
        <f>M8</f>
        <v>北國銀行</v>
      </c>
      <c r="G31" s="121" t="str">
        <f>M4</f>
        <v>大徳PELADA</v>
      </c>
      <c r="H31" s="122" t="str">
        <f>F30</f>
        <v>トノールドFC</v>
      </c>
      <c r="I31" s="121" t="str">
        <f>G30</f>
        <v>インパルスFC</v>
      </c>
      <c r="J31" s="223"/>
      <c r="M31" s="1" t="s">
        <v>69</v>
      </c>
    </row>
    <row r="32" spans="1:13" ht="18" customHeight="1">
      <c r="A32" s="271">
        <v>44465</v>
      </c>
      <c r="B32" s="212" t="s">
        <v>31</v>
      </c>
      <c r="C32" s="215" t="str">
        <f>M6</f>
        <v>野々市SC</v>
      </c>
      <c r="D32" s="216" t="s">
        <v>70</v>
      </c>
      <c r="E32" s="64">
        <v>0.72916666666666663</v>
      </c>
      <c r="F32" s="102" t="str">
        <f>M5</f>
        <v>Blue Lagoon</v>
      </c>
      <c r="G32" s="103" t="str">
        <f>M3</f>
        <v>金大医学部</v>
      </c>
      <c r="H32" s="104" t="str">
        <f>F33</f>
        <v>野々市SC</v>
      </c>
      <c r="I32" s="103" t="str">
        <f>G33</f>
        <v>大徳PELADA</v>
      </c>
      <c r="J32" s="223" t="s">
        <v>53</v>
      </c>
      <c r="M32" s="1" t="s">
        <v>35</v>
      </c>
    </row>
    <row r="33" spans="1:13" ht="18" customHeight="1">
      <c r="A33" s="272"/>
      <c r="B33" s="213"/>
      <c r="C33" s="235"/>
      <c r="D33" s="217"/>
      <c r="E33" s="64">
        <v>0.8125</v>
      </c>
      <c r="F33" s="102" t="str">
        <f>M6</f>
        <v>野々市SC</v>
      </c>
      <c r="G33" s="103" t="str">
        <f>M4</f>
        <v>大徳PELADA</v>
      </c>
      <c r="H33" s="104" t="str">
        <f>F32</f>
        <v>Blue Lagoon</v>
      </c>
      <c r="I33" s="103" t="str">
        <f>G32</f>
        <v>金大医学部</v>
      </c>
      <c r="J33" s="223"/>
      <c r="M33" s="1" t="s">
        <v>36</v>
      </c>
    </row>
    <row r="34" spans="1:13" ht="18" customHeight="1">
      <c r="A34" s="272"/>
      <c r="B34" s="267" t="s">
        <v>38</v>
      </c>
      <c r="C34" s="228" t="str">
        <f>M8</f>
        <v>北國銀行</v>
      </c>
      <c r="D34" s="217"/>
      <c r="E34" s="65">
        <v>0.72916666666666663</v>
      </c>
      <c r="F34" s="105" t="str">
        <f>M7</f>
        <v>荒屋FC</v>
      </c>
      <c r="G34" s="106" t="str">
        <f>M10</f>
        <v>インパルスFC</v>
      </c>
      <c r="H34" s="107" t="str">
        <f>F35</f>
        <v>北國銀行</v>
      </c>
      <c r="I34" s="106" t="str">
        <f>G35</f>
        <v>トノールドFC</v>
      </c>
      <c r="J34" s="223" t="s">
        <v>53</v>
      </c>
      <c r="M34" s="1" t="s">
        <v>24</v>
      </c>
    </row>
    <row r="35" spans="1:13" ht="18" customHeight="1">
      <c r="A35" s="273"/>
      <c r="B35" s="258"/>
      <c r="C35" s="229"/>
      <c r="D35" s="218"/>
      <c r="E35" s="66">
        <v>0.8125</v>
      </c>
      <c r="F35" s="109" t="str">
        <f>M8</f>
        <v>北國銀行</v>
      </c>
      <c r="G35" s="110" t="str">
        <f>M9</f>
        <v>トノールドFC</v>
      </c>
      <c r="H35" s="111" t="str">
        <f>F34</f>
        <v>荒屋FC</v>
      </c>
      <c r="I35" s="110" t="str">
        <f>G34</f>
        <v>インパルスFC</v>
      </c>
      <c r="J35" s="223"/>
    </row>
    <row r="36" spans="1:13" ht="18" customHeight="1">
      <c r="A36" s="255">
        <v>44472</v>
      </c>
      <c r="B36" s="212" t="s">
        <v>31</v>
      </c>
      <c r="C36" s="215" t="str">
        <f>M5</f>
        <v>Blue Lagoon</v>
      </c>
      <c r="D36" s="216" t="s">
        <v>71</v>
      </c>
      <c r="E36" s="64">
        <v>0.72916666666666663</v>
      </c>
      <c r="F36" s="102" t="str">
        <f>M4</f>
        <v>大徳PELADA</v>
      </c>
      <c r="G36" s="103" t="str">
        <f>M3</f>
        <v>金大医学部</v>
      </c>
      <c r="H36" s="104" t="str">
        <f>F37</f>
        <v>Blue Lagoon</v>
      </c>
      <c r="I36" s="103" t="str">
        <f>G37</f>
        <v>インパルスFC</v>
      </c>
      <c r="J36" s="223" t="s">
        <v>53</v>
      </c>
    </row>
    <row r="37" spans="1:13" ht="18" customHeight="1">
      <c r="A37" s="256"/>
      <c r="B37" s="213"/>
      <c r="C37" s="235"/>
      <c r="D37" s="217"/>
      <c r="E37" s="64">
        <v>0.8125</v>
      </c>
      <c r="F37" s="102" t="str">
        <f>M5</f>
        <v>Blue Lagoon</v>
      </c>
      <c r="G37" s="103" t="str">
        <f>M10</f>
        <v>インパルスFC</v>
      </c>
      <c r="H37" s="104" t="str">
        <f>F36</f>
        <v>大徳PELADA</v>
      </c>
      <c r="I37" s="103" t="str">
        <f>G36</f>
        <v>金大医学部</v>
      </c>
      <c r="J37" s="223"/>
    </row>
    <row r="38" spans="1:13" ht="18" customHeight="1">
      <c r="A38" s="256"/>
      <c r="B38" s="267" t="s">
        <v>38</v>
      </c>
      <c r="C38" s="228" t="str">
        <f>M7</f>
        <v>荒屋FC</v>
      </c>
      <c r="D38" s="217"/>
      <c r="E38" s="65">
        <v>0.72916666666666663</v>
      </c>
      <c r="F38" s="105" t="str">
        <f>M6</f>
        <v>野々市SC</v>
      </c>
      <c r="G38" s="106" t="str">
        <f>M9</f>
        <v>トノールドFC</v>
      </c>
      <c r="H38" s="107" t="str">
        <f>F39</f>
        <v>荒屋FC</v>
      </c>
      <c r="I38" s="106" t="str">
        <f>G39</f>
        <v>北國銀行</v>
      </c>
      <c r="J38" s="223" t="s">
        <v>53</v>
      </c>
    </row>
    <row r="39" spans="1:13" ht="18" customHeight="1">
      <c r="A39" s="257"/>
      <c r="B39" s="258"/>
      <c r="C39" s="229"/>
      <c r="D39" s="218"/>
      <c r="E39" s="66">
        <v>0.8125</v>
      </c>
      <c r="F39" s="109" t="str">
        <f>M7</f>
        <v>荒屋FC</v>
      </c>
      <c r="G39" s="110" t="str">
        <f>M8</f>
        <v>北國銀行</v>
      </c>
      <c r="H39" s="111" t="str">
        <f>F38</f>
        <v>野々市SC</v>
      </c>
      <c r="I39" s="110" t="str">
        <f>G38</f>
        <v>トノールドFC</v>
      </c>
      <c r="J39" s="223"/>
    </row>
  </sheetData>
  <mergeCells count="74">
    <mergeCell ref="A36:A39"/>
    <mergeCell ref="B36:B37"/>
    <mergeCell ref="C36:C37"/>
    <mergeCell ref="D36:D39"/>
    <mergeCell ref="J36:J37"/>
    <mergeCell ref="B38:B39"/>
    <mergeCell ref="C38:C39"/>
    <mergeCell ref="J38:J39"/>
    <mergeCell ref="A32:A35"/>
    <mergeCell ref="B32:B33"/>
    <mergeCell ref="C32:C33"/>
    <mergeCell ref="D32:D35"/>
    <mergeCell ref="J32:J33"/>
    <mergeCell ref="B34:B35"/>
    <mergeCell ref="C34:C35"/>
    <mergeCell ref="J34:J35"/>
    <mergeCell ref="A28:A31"/>
    <mergeCell ref="B28:B29"/>
    <mergeCell ref="C28:C29"/>
    <mergeCell ref="D28:D31"/>
    <mergeCell ref="J28:J29"/>
    <mergeCell ref="B30:B31"/>
    <mergeCell ref="C30:C31"/>
    <mergeCell ref="J30:J31"/>
    <mergeCell ref="A24:A25"/>
    <mergeCell ref="B24:B25"/>
    <mergeCell ref="C24:C25"/>
    <mergeCell ref="D24:D27"/>
    <mergeCell ref="J24:J25"/>
    <mergeCell ref="A26:A27"/>
    <mergeCell ref="B26:B27"/>
    <mergeCell ref="C26:C27"/>
    <mergeCell ref="J26:J27"/>
    <mergeCell ref="A20:A21"/>
    <mergeCell ref="B20:B21"/>
    <mergeCell ref="C20:C21"/>
    <mergeCell ref="D20:D23"/>
    <mergeCell ref="J20:J21"/>
    <mergeCell ref="A22:A23"/>
    <mergeCell ref="B22:B23"/>
    <mergeCell ref="C22:C23"/>
    <mergeCell ref="J22:J23"/>
    <mergeCell ref="A16:A17"/>
    <mergeCell ref="B16:B17"/>
    <mergeCell ref="C16:C17"/>
    <mergeCell ref="D16:D19"/>
    <mergeCell ref="J16:J17"/>
    <mergeCell ref="A18:A19"/>
    <mergeCell ref="B18:B19"/>
    <mergeCell ref="C18:C19"/>
    <mergeCell ref="J18:J19"/>
    <mergeCell ref="A12:A15"/>
    <mergeCell ref="B12:B13"/>
    <mergeCell ref="C12:C13"/>
    <mergeCell ref="D12:D15"/>
    <mergeCell ref="J12:J15"/>
    <mergeCell ref="B14:B15"/>
    <mergeCell ref="C14:C15"/>
    <mergeCell ref="A8:A9"/>
    <mergeCell ref="B8:B9"/>
    <mergeCell ref="C8:C9"/>
    <mergeCell ref="D8:D11"/>
    <mergeCell ref="J8:J9"/>
    <mergeCell ref="A10:A11"/>
    <mergeCell ref="B10:B11"/>
    <mergeCell ref="C10:C11"/>
    <mergeCell ref="J10:J11"/>
    <mergeCell ref="J4:J7"/>
    <mergeCell ref="C6:C7"/>
    <mergeCell ref="F2:G2"/>
    <mergeCell ref="A4:A7"/>
    <mergeCell ref="B4:B7"/>
    <mergeCell ref="C4:C5"/>
    <mergeCell ref="D4:D7"/>
  </mergeCells>
  <phoneticPr fontId="2"/>
  <dataValidations count="1">
    <dataValidation type="list" allowBlank="1" showInputMessage="1" showErrorMessage="1" sqref="B4 B8:B39">
      <formula1>$M$13:$M$34</formula1>
    </dataValidation>
  </dataValidations>
  <pageMargins left="0.7" right="0.7" top="0.75" bottom="0.75" header="0.3" footer="0.3"/>
  <pageSetup paperSize="9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zoomScaleNormal="100" workbookViewId="0">
      <selection activeCell="I1" sqref="I1"/>
    </sheetView>
  </sheetViews>
  <sheetFormatPr defaultRowHeight="13.5"/>
  <cols>
    <col min="1" max="1" width="6.625" style="1" customWidth="1"/>
    <col min="2" max="2" width="9" style="1" customWidth="1"/>
    <col min="3" max="4" width="7.625" style="1" customWidth="1"/>
    <col min="5" max="5" width="6.625" style="2" customWidth="1"/>
    <col min="6" max="10" width="12.625" style="1" customWidth="1"/>
    <col min="11" max="11" width="9" style="1"/>
    <col min="12" max="12" width="9" style="1" hidden="1" customWidth="1"/>
    <col min="13" max="13" width="15.625" style="1" hidden="1" customWidth="1"/>
    <col min="14" max="14" width="9" style="1" customWidth="1"/>
    <col min="15" max="16384" width="9" style="1"/>
  </cols>
  <sheetData>
    <row r="1" spans="1:13" ht="18" customHeight="1">
      <c r="A1" s="1" t="s">
        <v>0</v>
      </c>
      <c r="B1" s="1" t="s">
        <v>82</v>
      </c>
      <c r="I1" s="153" t="s">
        <v>131</v>
      </c>
    </row>
    <row r="2" spans="1:13" ht="18" customHeight="1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209" t="s">
        <v>7</v>
      </c>
      <c r="G2" s="209"/>
      <c r="H2" s="3" t="s">
        <v>8</v>
      </c>
      <c r="I2" s="3" t="s">
        <v>9</v>
      </c>
    </row>
    <row r="3" spans="1:13" ht="18" customHeight="1">
      <c r="F3" s="2"/>
      <c r="G3" s="2"/>
    </row>
    <row r="4" spans="1:13" ht="18" customHeight="1">
      <c r="A4" s="294">
        <v>44297</v>
      </c>
      <c r="B4" s="212" t="str">
        <f>M20</f>
        <v>内灘町サッカー場</v>
      </c>
      <c r="C4" s="283" t="str">
        <f>G5</f>
        <v>学院大セカンド</v>
      </c>
      <c r="D4" s="216" t="s">
        <v>52</v>
      </c>
      <c r="E4" s="132">
        <v>0.72916666666666663</v>
      </c>
      <c r="F4" s="99" t="str">
        <f>M5</f>
        <v>輪島SC</v>
      </c>
      <c r="G4" s="100" t="str">
        <f>M10</f>
        <v>ティ・ファーレ</v>
      </c>
      <c r="H4" s="101" t="str">
        <f>F5</f>
        <v>シブヤSC</v>
      </c>
      <c r="I4" s="100" t="str">
        <f>G5</f>
        <v>学院大セカンド</v>
      </c>
      <c r="J4" s="277"/>
      <c r="L4" s="1">
        <v>1</v>
      </c>
      <c r="M4" s="21" t="s">
        <v>83</v>
      </c>
    </row>
    <row r="5" spans="1:13" ht="18" customHeight="1">
      <c r="A5" s="272"/>
      <c r="B5" s="265"/>
      <c r="C5" s="286"/>
      <c r="D5" s="217"/>
      <c r="E5" s="112">
        <v>0.8125</v>
      </c>
      <c r="F5" s="102" t="str">
        <f>M4</f>
        <v>シブヤSC</v>
      </c>
      <c r="G5" s="103" t="str">
        <f>M11</f>
        <v>学院大セカンド</v>
      </c>
      <c r="H5" s="104" t="str">
        <f>F4</f>
        <v>輪島SC</v>
      </c>
      <c r="I5" s="103" t="str">
        <f>G4</f>
        <v>ティ・ファーレ</v>
      </c>
      <c r="J5" s="277"/>
      <c r="L5" s="1">
        <v>2</v>
      </c>
      <c r="M5" s="21" t="s">
        <v>84</v>
      </c>
    </row>
    <row r="6" spans="1:13" ht="18" customHeight="1">
      <c r="A6" s="272"/>
      <c r="B6" s="267" t="str">
        <f>M16</f>
        <v>金沢大学SOLTILO F-A（陸上）</v>
      </c>
      <c r="C6" s="287" t="str">
        <f>F7</f>
        <v>航空自小松</v>
      </c>
      <c r="D6" s="217"/>
      <c r="E6" s="113">
        <v>0.4375</v>
      </c>
      <c r="F6" s="105" t="str">
        <f>M6</f>
        <v>スクラップス</v>
      </c>
      <c r="G6" s="106" t="str">
        <f>M9</f>
        <v>コマツ</v>
      </c>
      <c r="H6" s="107" t="str">
        <f>F7</f>
        <v>航空自小松</v>
      </c>
      <c r="I6" s="106" t="str">
        <f>G7</f>
        <v>FCミカド</v>
      </c>
      <c r="J6" s="277"/>
      <c r="L6" s="1">
        <v>3</v>
      </c>
      <c r="M6" s="21" t="s">
        <v>85</v>
      </c>
    </row>
    <row r="7" spans="1:13" ht="18" customHeight="1">
      <c r="A7" s="273"/>
      <c r="B7" s="258"/>
      <c r="C7" s="285"/>
      <c r="D7" s="218"/>
      <c r="E7" s="17">
        <v>0.52083333333333337</v>
      </c>
      <c r="F7" s="109" t="str">
        <f>M7</f>
        <v>航空自小松</v>
      </c>
      <c r="G7" s="110" t="str">
        <f>M8</f>
        <v>FCミカド</v>
      </c>
      <c r="H7" s="111" t="str">
        <f>F6</f>
        <v>スクラップス</v>
      </c>
      <c r="I7" s="110" t="str">
        <f>G6</f>
        <v>コマツ</v>
      </c>
      <c r="J7" s="277"/>
      <c r="L7" s="1">
        <v>4</v>
      </c>
      <c r="M7" s="8" t="s">
        <v>86</v>
      </c>
    </row>
    <row r="8" spans="1:13" ht="18" customHeight="1">
      <c r="A8" s="255">
        <v>44310</v>
      </c>
      <c r="B8" s="213" t="str">
        <f>M18</f>
        <v>こまつドームG</v>
      </c>
      <c r="C8" s="284" t="str">
        <f>M6</f>
        <v>スクラップス</v>
      </c>
      <c r="D8" s="216" t="s">
        <v>58</v>
      </c>
      <c r="E8" s="112">
        <v>0.72916666666666663</v>
      </c>
      <c r="F8" s="102" t="str">
        <f>M5</f>
        <v>輪島SC</v>
      </c>
      <c r="G8" s="103" t="str">
        <f>M8</f>
        <v>FCミカド</v>
      </c>
      <c r="H8" s="104" t="str">
        <f>F9</f>
        <v>スクラップス</v>
      </c>
      <c r="I8" s="103" t="str">
        <f>G9</f>
        <v>航空自小松</v>
      </c>
      <c r="J8" s="277"/>
      <c r="L8" s="1">
        <v>5</v>
      </c>
      <c r="M8" s="8" t="s">
        <v>87</v>
      </c>
    </row>
    <row r="9" spans="1:13" ht="18" customHeight="1">
      <c r="A9" s="256"/>
      <c r="B9" s="265"/>
      <c r="C9" s="286"/>
      <c r="D9" s="217"/>
      <c r="E9" s="112">
        <v>0.8125</v>
      </c>
      <c r="F9" s="102" t="str">
        <f>M6</f>
        <v>スクラップス</v>
      </c>
      <c r="G9" s="103" t="str">
        <f>M7</f>
        <v>航空自小松</v>
      </c>
      <c r="H9" s="104" t="str">
        <f>F8</f>
        <v>輪島SC</v>
      </c>
      <c r="I9" s="103" t="str">
        <f>G8</f>
        <v>FCミカド</v>
      </c>
      <c r="J9" s="277"/>
      <c r="L9" s="1">
        <v>6</v>
      </c>
      <c r="M9" s="8" t="s">
        <v>88</v>
      </c>
    </row>
    <row r="10" spans="1:13" ht="18" customHeight="1">
      <c r="A10" s="266">
        <v>44311</v>
      </c>
      <c r="B10" s="267" t="str">
        <f>M18</f>
        <v>こまつドームG</v>
      </c>
      <c r="C10" s="287" t="str">
        <f>M9</f>
        <v>コマツ</v>
      </c>
      <c r="D10" s="217"/>
      <c r="E10" s="113">
        <v>0.72916666666666663</v>
      </c>
      <c r="F10" s="105" t="str">
        <f>M4</f>
        <v>シブヤSC</v>
      </c>
      <c r="G10" s="106" t="str">
        <f>M10</f>
        <v>ティ・ファーレ</v>
      </c>
      <c r="H10" s="107" t="str">
        <f>F11</f>
        <v>学院大セカンド</v>
      </c>
      <c r="I10" s="106" t="str">
        <f>G11</f>
        <v>コマツ</v>
      </c>
      <c r="J10" s="277"/>
      <c r="L10" s="1">
        <v>7</v>
      </c>
      <c r="M10" s="8" t="s">
        <v>89</v>
      </c>
    </row>
    <row r="11" spans="1:13" ht="18" customHeight="1">
      <c r="A11" s="256"/>
      <c r="B11" s="258"/>
      <c r="C11" s="285"/>
      <c r="D11" s="218"/>
      <c r="E11" s="17">
        <v>0.8125</v>
      </c>
      <c r="F11" s="109" t="str">
        <f>M11</f>
        <v>学院大セカンド</v>
      </c>
      <c r="G11" s="110" t="str">
        <f>M9</f>
        <v>コマツ</v>
      </c>
      <c r="H11" s="111" t="str">
        <f>F10</f>
        <v>シブヤSC</v>
      </c>
      <c r="I11" s="110" t="str">
        <f>G10</f>
        <v>ティ・ファーレ</v>
      </c>
      <c r="J11" s="277"/>
      <c r="L11" s="1">
        <v>8</v>
      </c>
      <c r="M11" s="8" t="s">
        <v>90</v>
      </c>
    </row>
    <row r="12" spans="1:13" ht="18" customHeight="1">
      <c r="A12" s="250">
        <v>44430</v>
      </c>
      <c r="B12" s="202" t="s">
        <v>26</v>
      </c>
      <c r="C12" s="288" t="str">
        <f>M8</f>
        <v>FCミカド</v>
      </c>
      <c r="D12" s="178" t="s">
        <v>91</v>
      </c>
      <c r="E12" s="38">
        <v>0.72916666666666663</v>
      </c>
      <c r="F12" s="123" t="str">
        <f>M4</f>
        <v>シブヤSC</v>
      </c>
      <c r="G12" s="124" t="str">
        <f>M9</f>
        <v>コマツ</v>
      </c>
      <c r="H12" s="125" t="str">
        <f>F13</f>
        <v>ティ・ファーレ</v>
      </c>
      <c r="I12" s="124" t="str">
        <f>G13</f>
        <v>FCミカド</v>
      </c>
      <c r="J12" s="295" t="s">
        <v>127</v>
      </c>
      <c r="M12" s="21"/>
    </row>
    <row r="13" spans="1:13" ht="18" customHeight="1">
      <c r="A13" s="251"/>
      <c r="B13" s="203"/>
      <c r="C13" s="289"/>
      <c r="D13" s="179"/>
      <c r="E13" s="38">
        <v>0.8125</v>
      </c>
      <c r="F13" s="123" t="str">
        <f>M10</f>
        <v>ティ・ファーレ</v>
      </c>
      <c r="G13" s="124" t="str">
        <f>M8</f>
        <v>FCミカド</v>
      </c>
      <c r="H13" s="125" t="str">
        <f>F12</f>
        <v>シブヤSC</v>
      </c>
      <c r="I13" s="124" t="str">
        <f>G12</f>
        <v>コマツ</v>
      </c>
      <c r="J13" s="295"/>
      <c r="M13" s="1" t="s">
        <v>92</v>
      </c>
    </row>
    <row r="14" spans="1:13" ht="18" customHeight="1">
      <c r="A14" s="290">
        <v>44367</v>
      </c>
      <c r="B14" s="263" t="str">
        <f>M18</f>
        <v>こまつドームG</v>
      </c>
      <c r="C14" s="292" t="str">
        <f>M11</f>
        <v>学院大セカンド</v>
      </c>
      <c r="D14" s="179"/>
      <c r="E14" s="141">
        <v>0.72916666666666663</v>
      </c>
      <c r="F14" s="117" t="str">
        <f>M11</f>
        <v>学院大セカンド</v>
      </c>
      <c r="G14" s="118" t="str">
        <f>M7</f>
        <v>航空自小松</v>
      </c>
      <c r="H14" s="119" t="str">
        <f>F15</f>
        <v>輪島SC</v>
      </c>
      <c r="I14" s="118" t="str">
        <f>G15</f>
        <v>スクラップス</v>
      </c>
      <c r="J14" s="171"/>
      <c r="M14" s="1" t="s">
        <v>10</v>
      </c>
    </row>
    <row r="15" spans="1:13" ht="18" customHeight="1">
      <c r="A15" s="291"/>
      <c r="B15" s="264"/>
      <c r="C15" s="293"/>
      <c r="D15" s="180"/>
      <c r="E15" s="46">
        <v>0.8125</v>
      </c>
      <c r="F15" s="120" t="str">
        <f>M5</f>
        <v>輪島SC</v>
      </c>
      <c r="G15" s="121" t="str">
        <f>M6</f>
        <v>スクラップス</v>
      </c>
      <c r="H15" s="122" t="str">
        <f>F14</f>
        <v>学院大セカンド</v>
      </c>
      <c r="I15" s="121" t="str">
        <f>G14</f>
        <v>航空自小松</v>
      </c>
      <c r="J15" s="171"/>
      <c r="M15" s="1" t="s">
        <v>22</v>
      </c>
    </row>
    <row r="16" spans="1:13" ht="18" customHeight="1">
      <c r="A16" s="271">
        <v>44381</v>
      </c>
      <c r="B16" s="213" t="str">
        <f>M21</f>
        <v>かほく市サッカー・ラグビー場</v>
      </c>
      <c r="C16" s="284" t="str">
        <f>M4</f>
        <v>シブヤSC</v>
      </c>
      <c r="D16" s="282" t="s">
        <v>93</v>
      </c>
      <c r="E16" s="112">
        <v>0.72916666666666663</v>
      </c>
      <c r="F16" s="102" t="str">
        <f>M7</f>
        <v>航空自小松</v>
      </c>
      <c r="G16" s="103" t="str">
        <f>M4</f>
        <v>シブヤSC</v>
      </c>
      <c r="H16" s="104" t="str">
        <f>F17</f>
        <v>FCミカド</v>
      </c>
      <c r="I16" s="103" t="str">
        <f>G17</f>
        <v>スクラップス</v>
      </c>
      <c r="J16" s="277"/>
      <c r="M16" s="1" t="s">
        <v>23</v>
      </c>
    </row>
    <row r="17" spans="1:13" ht="18" customHeight="1">
      <c r="A17" s="272"/>
      <c r="B17" s="265"/>
      <c r="C17" s="286"/>
      <c r="D17" s="274"/>
      <c r="E17" s="112">
        <v>0.8125</v>
      </c>
      <c r="F17" s="102" t="str">
        <f>M8</f>
        <v>FCミカド</v>
      </c>
      <c r="G17" s="103" t="str">
        <f>M6</f>
        <v>スクラップス</v>
      </c>
      <c r="H17" s="104" t="str">
        <f>F16</f>
        <v>航空自小松</v>
      </c>
      <c r="I17" s="103" t="str">
        <f>G16</f>
        <v>シブヤSC</v>
      </c>
      <c r="J17" s="277"/>
      <c r="M17" s="1" t="s">
        <v>26</v>
      </c>
    </row>
    <row r="18" spans="1:13" ht="18" customHeight="1">
      <c r="A18" s="272"/>
      <c r="B18" s="267" t="str">
        <f>M26</f>
        <v>輪島マリンタウン</v>
      </c>
      <c r="C18" s="287" t="str">
        <f>M5</f>
        <v>輪島SC</v>
      </c>
      <c r="D18" s="274"/>
      <c r="E18" s="113">
        <v>0.5</v>
      </c>
      <c r="F18" s="105" t="str">
        <f>M9</f>
        <v>コマツ</v>
      </c>
      <c r="G18" s="106" t="str">
        <f>M5</f>
        <v>輪島SC</v>
      </c>
      <c r="H18" s="107" t="str">
        <f>F19</f>
        <v>ティ・ファーレ</v>
      </c>
      <c r="I18" s="106" t="str">
        <f>G19</f>
        <v>学院大セカンド</v>
      </c>
      <c r="J18" s="277"/>
      <c r="M18" s="1" t="s">
        <v>94</v>
      </c>
    </row>
    <row r="19" spans="1:13" ht="18" customHeight="1">
      <c r="A19" s="273"/>
      <c r="B19" s="258"/>
      <c r="C19" s="285"/>
      <c r="D19" s="276"/>
      <c r="E19" s="17">
        <v>0.58333333333333337</v>
      </c>
      <c r="F19" s="109" t="str">
        <f>M10</f>
        <v>ティ・ファーレ</v>
      </c>
      <c r="G19" s="110" t="str">
        <f>M11</f>
        <v>学院大セカンド</v>
      </c>
      <c r="H19" s="111" t="str">
        <f>F18</f>
        <v>コマツ</v>
      </c>
      <c r="I19" s="110" t="str">
        <f>G18</f>
        <v>輪島SC</v>
      </c>
      <c r="J19" s="277"/>
      <c r="M19" s="1" t="s">
        <v>28</v>
      </c>
    </row>
    <row r="20" spans="1:13" ht="18" customHeight="1">
      <c r="A20" s="133"/>
      <c r="B20" s="134"/>
      <c r="C20" s="135" t="str">
        <f>M7</f>
        <v>航空自小松</v>
      </c>
      <c r="D20" s="282" t="s">
        <v>95</v>
      </c>
      <c r="E20" s="136"/>
      <c r="F20" s="102" t="str">
        <f>M9</f>
        <v>コマツ</v>
      </c>
      <c r="G20" s="103" t="str">
        <f>M7</f>
        <v>航空自小松</v>
      </c>
      <c r="H20" s="104" t="str">
        <f>F21</f>
        <v>シブヤSC</v>
      </c>
      <c r="I20" s="103" t="str">
        <f>G21</f>
        <v>FCミカド</v>
      </c>
      <c r="J20" s="277"/>
      <c r="M20" s="1" t="s">
        <v>31</v>
      </c>
    </row>
    <row r="21" spans="1:13" ht="18" customHeight="1">
      <c r="A21" s="255">
        <v>44458</v>
      </c>
      <c r="B21" s="212" t="str">
        <f>M13</f>
        <v>石川県サッカー場（根上）</v>
      </c>
      <c r="C21" s="212" t="str">
        <f>M10</f>
        <v>ティ・ファーレ</v>
      </c>
      <c r="D21" s="274"/>
      <c r="E21" s="132">
        <v>0.39583333333333331</v>
      </c>
      <c r="F21" s="99" t="str">
        <f>M4</f>
        <v>シブヤSC</v>
      </c>
      <c r="G21" s="100" t="str">
        <f>M8</f>
        <v>FCミカド</v>
      </c>
      <c r="H21" s="101" t="str">
        <f>F20</f>
        <v>コマツ</v>
      </c>
      <c r="I21" s="100" t="str">
        <f>G20</f>
        <v>航空自小松</v>
      </c>
      <c r="J21" s="277"/>
      <c r="M21" s="1" t="s">
        <v>17</v>
      </c>
    </row>
    <row r="22" spans="1:13" ht="18" customHeight="1">
      <c r="A22" s="256"/>
      <c r="B22" s="213"/>
      <c r="C22" s="213"/>
      <c r="D22" s="274"/>
      <c r="E22" s="112">
        <v>0.47916666666666669</v>
      </c>
      <c r="F22" s="105" t="str">
        <f>M10</f>
        <v>ティ・ファーレ</v>
      </c>
      <c r="G22" s="106" t="str">
        <f>M6</f>
        <v>スクラップス</v>
      </c>
      <c r="H22" s="107" t="str">
        <f>F23</f>
        <v>学院大セカンド</v>
      </c>
      <c r="I22" s="106" t="str">
        <f>G23</f>
        <v>輪島SC</v>
      </c>
      <c r="J22" s="277"/>
      <c r="M22" s="1" t="s">
        <v>32</v>
      </c>
    </row>
    <row r="23" spans="1:13" ht="18" customHeight="1">
      <c r="A23" s="257"/>
      <c r="B23" s="258"/>
      <c r="C23" s="258"/>
      <c r="D23" s="276"/>
      <c r="E23" s="17">
        <v>0.5625</v>
      </c>
      <c r="F23" s="109" t="str">
        <f>M11</f>
        <v>学院大セカンド</v>
      </c>
      <c r="G23" s="110" t="str">
        <f>M5</f>
        <v>輪島SC</v>
      </c>
      <c r="H23" s="111" t="str">
        <f>F22</f>
        <v>ティ・ファーレ</v>
      </c>
      <c r="I23" s="110" t="str">
        <f>G22</f>
        <v>スクラップス</v>
      </c>
      <c r="J23" s="277"/>
      <c r="M23" s="1" t="s">
        <v>96</v>
      </c>
    </row>
    <row r="24" spans="1:13" ht="18" customHeight="1">
      <c r="A24" s="271"/>
      <c r="B24" s="213"/>
      <c r="C24" s="284" t="str">
        <f>M4</f>
        <v>シブヤSC</v>
      </c>
      <c r="D24" s="282" t="s">
        <v>97</v>
      </c>
      <c r="E24" s="136"/>
      <c r="F24" s="102" t="str">
        <f>M6</f>
        <v>スクラップス</v>
      </c>
      <c r="G24" s="103" t="str">
        <f>M4</f>
        <v>シブヤSC</v>
      </c>
      <c r="H24" s="104" t="str">
        <f>F25</f>
        <v>航空自小松</v>
      </c>
      <c r="I24" s="103" t="str">
        <f>G25</f>
        <v>輪島SC</v>
      </c>
      <c r="J24" s="277"/>
      <c r="M24" s="1" t="s">
        <v>33</v>
      </c>
    </row>
    <row r="25" spans="1:13" ht="18" customHeight="1">
      <c r="A25" s="272"/>
      <c r="B25" s="265"/>
      <c r="C25" s="286"/>
      <c r="D25" s="274"/>
      <c r="E25" s="136"/>
      <c r="F25" s="102" t="str">
        <f>M7</f>
        <v>航空自小松</v>
      </c>
      <c r="G25" s="103" t="str">
        <f>M5</f>
        <v>輪島SC</v>
      </c>
      <c r="H25" s="104" t="str">
        <f>F24</f>
        <v>スクラップス</v>
      </c>
      <c r="I25" s="103" t="str">
        <f>G24</f>
        <v>シブヤSC</v>
      </c>
      <c r="J25" s="277"/>
      <c r="M25" s="1" t="s">
        <v>35</v>
      </c>
    </row>
    <row r="26" spans="1:13" ht="18" customHeight="1">
      <c r="A26" s="272"/>
      <c r="B26" s="267"/>
      <c r="C26" s="287" t="str">
        <f>M9</f>
        <v>コマツ</v>
      </c>
      <c r="D26" s="274"/>
      <c r="E26" s="137"/>
      <c r="F26" s="105" t="str">
        <f>M8</f>
        <v>FCミカド</v>
      </c>
      <c r="G26" s="106" t="str">
        <f>M11</f>
        <v>学院大セカンド</v>
      </c>
      <c r="H26" s="107" t="str">
        <f>F27</f>
        <v>コマツ</v>
      </c>
      <c r="I26" s="106" t="str">
        <f>G27</f>
        <v>ティ・ファーレ</v>
      </c>
      <c r="J26" s="277"/>
      <c r="M26" s="1" t="s">
        <v>36</v>
      </c>
    </row>
    <row r="27" spans="1:13" ht="18" customHeight="1">
      <c r="A27" s="273"/>
      <c r="B27" s="258"/>
      <c r="C27" s="285"/>
      <c r="D27" s="276"/>
      <c r="E27" s="138"/>
      <c r="F27" s="109" t="str">
        <f>M9</f>
        <v>コマツ</v>
      </c>
      <c r="G27" s="110" t="str">
        <f>M10</f>
        <v>ティ・ファーレ</v>
      </c>
      <c r="H27" s="111" t="str">
        <f>F26</f>
        <v>FCミカド</v>
      </c>
      <c r="I27" s="110" t="str">
        <f>G26</f>
        <v>学院大セカンド</v>
      </c>
      <c r="J27" s="277"/>
    </row>
    <row r="28" spans="1:13" ht="18" customHeight="1">
      <c r="A28" s="279"/>
      <c r="B28" s="212"/>
      <c r="C28" s="283" t="str">
        <f>M11</f>
        <v>学院大セカンド</v>
      </c>
      <c r="D28" s="282" t="s">
        <v>98</v>
      </c>
      <c r="E28" s="136"/>
      <c r="F28" s="102" t="str">
        <f>M5</f>
        <v>輪島SC</v>
      </c>
      <c r="G28" s="103" t="str">
        <f>M4</f>
        <v>シブヤSC</v>
      </c>
      <c r="H28" s="104" t="str">
        <f>F29</f>
        <v>スクラップス</v>
      </c>
      <c r="I28" s="103" t="str">
        <f>G29</f>
        <v>学院大セカンド</v>
      </c>
      <c r="J28" s="139"/>
    </row>
    <row r="29" spans="1:13" ht="18" customHeight="1">
      <c r="A29" s="280"/>
      <c r="B29" s="213"/>
      <c r="C29" s="284"/>
      <c r="D29" s="274"/>
      <c r="E29" s="136"/>
      <c r="F29" s="102" t="str">
        <f>M6</f>
        <v>スクラップス</v>
      </c>
      <c r="G29" s="103" t="str">
        <f>M11</f>
        <v>学院大セカンド</v>
      </c>
      <c r="H29" s="104" t="str">
        <f>F28</f>
        <v>輪島SC</v>
      </c>
      <c r="I29" s="103" t="str">
        <f>G28</f>
        <v>シブヤSC</v>
      </c>
      <c r="J29" s="139"/>
    </row>
    <row r="30" spans="1:13" ht="18" customHeight="1">
      <c r="A30" s="280"/>
      <c r="B30" s="213"/>
      <c r="C30" s="284" t="str">
        <f>M8</f>
        <v>FCミカド</v>
      </c>
      <c r="D30" s="274"/>
      <c r="E30" s="137"/>
      <c r="F30" s="105" t="str">
        <f>M7</f>
        <v>航空自小松</v>
      </c>
      <c r="G30" s="106" t="str">
        <f>M10</f>
        <v>ティ・ファーレ</v>
      </c>
      <c r="H30" s="107" t="str">
        <f>F31</f>
        <v>FCミカド</v>
      </c>
      <c r="I30" s="106" t="str">
        <f>G31</f>
        <v>コマツ</v>
      </c>
      <c r="J30" s="139"/>
    </row>
    <row r="31" spans="1:13" ht="18" customHeight="1">
      <c r="A31" s="281"/>
      <c r="B31" s="258"/>
      <c r="C31" s="285"/>
      <c r="D31" s="276"/>
      <c r="E31" s="138"/>
      <c r="F31" s="109" t="str">
        <f>M8</f>
        <v>FCミカド</v>
      </c>
      <c r="G31" s="110" t="str">
        <f>M9</f>
        <v>コマツ</v>
      </c>
      <c r="H31" s="111" t="str">
        <f>F30</f>
        <v>航空自小松</v>
      </c>
      <c r="I31" s="110" t="str">
        <f>G30</f>
        <v>ティ・ファーレ</v>
      </c>
      <c r="J31" s="139"/>
    </row>
    <row r="32" spans="1:13" ht="18" hidden="1" customHeight="1">
      <c r="A32" s="279"/>
      <c r="B32" s="212"/>
      <c r="C32" s="282"/>
      <c r="D32" s="282" t="s">
        <v>99</v>
      </c>
      <c r="E32" s="140"/>
      <c r="F32" s="22" t="str">
        <f>M7</f>
        <v>航空自小松</v>
      </c>
      <c r="G32" s="23" t="str">
        <f>M5</f>
        <v>輪島SC</v>
      </c>
      <c r="H32" s="24" t="str">
        <f>F33</f>
        <v>FCミカド</v>
      </c>
      <c r="I32" s="23" t="str">
        <f>G33</f>
        <v>シブヤSC</v>
      </c>
      <c r="J32" s="139"/>
    </row>
    <row r="33" spans="1:10" ht="18" hidden="1" customHeight="1">
      <c r="A33" s="280"/>
      <c r="B33" s="213"/>
      <c r="C33" s="274"/>
      <c r="D33" s="274"/>
      <c r="E33" s="136"/>
      <c r="F33" s="25" t="str">
        <f>M8</f>
        <v>FCミカド</v>
      </c>
      <c r="G33" s="26" t="str">
        <f>M4</f>
        <v>シブヤSC</v>
      </c>
      <c r="H33" s="27" t="str">
        <f>F32</f>
        <v>航空自小松</v>
      </c>
      <c r="I33" s="26" t="str">
        <f>G32</f>
        <v>輪島SC</v>
      </c>
      <c r="J33" s="139"/>
    </row>
    <row r="34" spans="1:10" ht="18" hidden="1" customHeight="1">
      <c r="A34" s="280"/>
      <c r="B34" s="213"/>
      <c r="C34" s="274"/>
      <c r="D34" s="274"/>
      <c r="E34" s="136"/>
      <c r="F34" s="25" t="str">
        <f>M9</f>
        <v>コマツ</v>
      </c>
      <c r="G34" s="26">
        <f>M12</f>
        <v>0</v>
      </c>
      <c r="H34" s="27" t="str">
        <f>F35</f>
        <v>ティ・ファーレ</v>
      </c>
      <c r="I34" s="26" t="str">
        <f>G35</f>
        <v>学院大セカンド</v>
      </c>
      <c r="J34" s="139"/>
    </row>
    <row r="35" spans="1:10" ht="18" hidden="1" customHeight="1">
      <c r="A35" s="281"/>
      <c r="B35" s="258"/>
      <c r="C35" s="276"/>
      <c r="D35" s="276"/>
      <c r="E35" s="138"/>
      <c r="F35" s="31" t="str">
        <f>M10</f>
        <v>ティ・ファーレ</v>
      </c>
      <c r="G35" s="32" t="str">
        <f>M11</f>
        <v>学院大セカンド</v>
      </c>
      <c r="H35" s="33" t="str">
        <f>F34</f>
        <v>コマツ</v>
      </c>
      <c r="I35" s="32">
        <f>G34</f>
        <v>0</v>
      </c>
      <c r="J35" s="139"/>
    </row>
    <row r="36" spans="1:10" ht="18" hidden="1" customHeight="1">
      <c r="A36" s="271"/>
      <c r="B36" s="213"/>
      <c r="C36" s="274"/>
      <c r="D36" s="274" t="s">
        <v>100</v>
      </c>
      <c r="E36" s="136"/>
      <c r="F36" s="25" t="str">
        <f>M6</f>
        <v>スクラップス</v>
      </c>
      <c r="G36" s="26" t="str">
        <f>M4</f>
        <v>シブヤSC</v>
      </c>
      <c r="H36" s="27" t="str">
        <f>F37</f>
        <v>航空自小松</v>
      </c>
      <c r="I36" s="26">
        <f>G37</f>
        <v>0</v>
      </c>
      <c r="J36" s="277"/>
    </row>
    <row r="37" spans="1:10" ht="18" hidden="1" customHeight="1">
      <c r="A37" s="272"/>
      <c r="B37" s="265"/>
      <c r="C37" s="275"/>
      <c r="D37" s="274"/>
      <c r="E37" s="136"/>
      <c r="F37" s="25" t="str">
        <f>M7</f>
        <v>航空自小松</v>
      </c>
      <c r="G37" s="26">
        <f>M12</f>
        <v>0</v>
      </c>
      <c r="H37" s="27" t="str">
        <f>F36</f>
        <v>スクラップス</v>
      </c>
      <c r="I37" s="26" t="str">
        <f>G36</f>
        <v>シブヤSC</v>
      </c>
      <c r="J37" s="277"/>
    </row>
    <row r="38" spans="1:10" ht="18" hidden="1" customHeight="1">
      <c r="A38" s="272"/>
      <c r="B38" s="267"/>
      <c r="C38" s="278"/>
      <c r="D38" s="274"/>
      <c r="E38" s="137"/>
      <c r="F38" s="28" t="str">
        <f>M8</f>
        <v>FCミカド</v>
      </c>
      <c r="G38" s="29" t="str">
        <f>M11</f>
        <v>学院大セカンド</v>
      </c>
      <c r="H38" s="30" t="str">
        <f>F39</f>
        <v>コマツ</v>
      </c>
      <c r="I38" s="29" t="str">
        <f>G39</f>
        <v>ティ・ファーレ</v>
      </c>
      <c r="J38" s="277"/>
    </row>
    <row r="39" spans="1:10" ht="18" hidden="1" customHeight="1">
      <c r="A39" s="273"/>
      <c r="B39" s="258"/>
      <c r="C39" s="276"/>
      <c r="D39" s="276"/>
      <c r="E39" s="138"/>
      <c r="F39" s="31" t="str">
        <f>M9</f>
        <v>コマツ</v>
      </c>
      <c r="G39" s="32" t="str">
        <f>M10</f>
        <v>ティ・ファーレ</v>
      </c>
      <c r="H39" s="33" t="str">
        <f>F38</f>
        <v>FCミカド</v>
      </c>
      <c r="I39" s="32" t="str">
        <f>G38</f>
        <v>学院大セカンド</v>
      </c>
      <c r="J39" s="277"/>
    </row>
  </sheetData>
  <mergeCells count="68">
    <mergeCell ref="J4:J5"/>
    <mergeCell ref="B6:B7"/>
    <mergeCell ref="C6:C7"/>
    <mergeCell ref="J6:J7"/>
    <mergeCell ref="J12:J13"/>
    <mergeCell ref="F2:G2"/>
    <mergeCell ref="A4:A7"/>
    <mergeCell ref="B4:B5"/>
    <mergeCell ref="C4:C5"/>
    <mergeCell ref="D4:D7"/>
    <mergeCell ref="A8:A9"/>
    <mergeCell ref="B8:B9"/>
    <mergeCell ref="C8:C9"/>
    <mergeCell ref="D8:D11"/>
    <mergeCell ref="J8:J9"/>
    <mergeCell ref="A10:A11"/>
    <mergeCell ref="B10:B11"/>
    <mergeCell ref="C10:C11"/>
    <mergeCell ref="J10:J11"/>
    <mergeCell ref="A12:A13"/>
    <mergeCell ref="B12:B13"/>
    <mergeCell ref="C12:C13"/>
    <mergeCell ref="D12:D15"/>
    <mergeCell ref="A14:A15"/>
    <mergeCell ref="B14:B15"/>
    <mergeCell ref="C14:C15"/>
    <mergeCell ref="A16:A19"/>
    <mergeCell ref="B16:B17"/>
    <mergeCell ref="C16:C17"/>
    <mergeCell ref="D16:D19"/>
    <mergeCell ref="J16:J17"/>
    <mergeCell ref="B18:B19"/>
    <mergeCell ref="C18:C19"/>
    <mergeCell ref="J18:J19"/>
    <mergeCell ref="D20:D23"/>
    <mergeCell ref="J20:J21"/>
    <mergeCell ref="A21:A23"/>
    <mergeCell ref="B21:B23"/>
    <mergeCell ref="C21:C23"/>
    <mergeCell ref="J22:J23"/>
    <mergeCell ref="A24:A27"/>
    <mergeCell ref="B24:B25"/>
    <mergeCell ref="C24:C25"/>
    <mergeCell ref="D24:D27"/>
    <mergeCell ref="J24:J25"/>
    <mergeCell ref="B26:B27"/>
    <mergeCell ref="C26:C27"/>
    <mergeCell ref="J26:J27"/>
    <mergeCell ref="A28:A31"/>
    <mergeCell ref="B28:B29"/>
    <mergeCell ref="C28:C29"/>
    <mergeCell ref="D28:D31"/>
    <mergeCell ref="B30:B31"/>
    <mergeCell ref="C30:C31"/>
    <mergeCell ref="A32:A35"/>
    <mergeCell ref="B32:B33"/>
    <mergeCell ref="C32:C33"/>
    <mergeCell ref="D32:D35"/>
    <mergeCell ref="B34:B35"/>
    <mergeCell ref="C34:C35"/>
    <mergeCell ref="A36:A39"/>
    <mergeCell ref="B36:B37"/>
    <mergeCell ref="C36:C37"/>
    <mergeCell ref="D36:D39"/>
    <mergeCell ref="J36:J37"/>
    <mergeCell ref="B38:B39"/>
    <mergeCell ref="C38:C39"/>
    <mergeCell ref="J38:J39"/>
  </mergeCells>
  <phoneticPr fontId="2"/>
  <dataValidations count="1">
    <dataValidation type="list" allowBlank="1" showInputMessage="1" showErrorMessage="1" sqref="B12:B13">
      <formula1>$M$13:$M$34</formula1>
    </dataValidation>
  </dataValidations>
  <pageMargins left="0.7" right="0.7" top="0.75" bottom="0.75" header="0.3" footer="0.3"/>
  <pageSetup paperSize="9" scale="8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0"/>
  <sheetViews>
    <sheetView zoomScaleNormal="100" workbookViewId="0">
      <selection activeCell="K13" sqref="K13"/>
    </sheetView>
  </sheetViews>
  <sheetFormatPr defaultColWidth="9" defaultRowHeight="13.5"/>
  <cols>
    <col min="1" max="1" width="10.5" style="1" customWidth="1"/>
    <col min="2" max="2" width="9" style="1" customWidth="1"/>
    <col min="3" max="4" width="7.625" style="1" customWidth="1"/>
    <col min="5" max="5" width="6.625" style="2" customWidth="1"/>
    <col min="6" max="10" width="12.625" style="1" customWidth="1"/>
    <col min="11" max="11" width="9" style="1"/>
    <col min="12" max="12" width="9" style="1" hidden="1" customWidth="1"/>
    <col min="13" max="13" width="12.625" style="1" hidden="1" customWidth="1"/>
    <col min="14" max="14" width="9" style="1" customWidth="1"/>
    <col min="15" max="16384" width="9" style="1"/>
  </cols>
  <sheetData>
    <row r="1" spans="1:13" ht="18" customHeight="1">
      <c r="A1" s="1" t="s">
        <v>0</v>
      </c>
      <c r="B1" s="1" t="s">
        <v>101</v>
      </c>
      <c r="I1" s="153" t="s">
        <v>131</v>
      </c>
    </row>
    <row r="2" spans="1:13" ht="18" customHeight="1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209" t="s">
        <v>7</v>
      </c>
      <c r="G2" s="209"/>
      <c r="H2" s="3" t="s">
        <v>8</v>
      </c>
      <c r="I2" s="3" t="s">
        <v>9</v>
      </c>
    </row>
    <row r="3" spans="1:13" ht="18" customHeight="1">
      <c r="F3" s="2"/>
      <c r="G3" s="2"/>
      <c r="M3" s="1" t="s">
        <v>102</v>
      </c>
    </row>
    <row r="4" spans="1:13" ht="18" customHeight="1">
      <c r="A4" s="294">
        <v>44297</v>
      </c>
      <c r="B4" s="212" t="s">
        <v>103</v>
      </c>
      <c r="C4" s="283" t="str">
        <f>F5</f>
        <v>石川県庁</v>
      </c>
      <c r="D4" s="216" t="s">
        <v>52</v>
      </c>
      <c r="E4" s="132">
        <v>0.72916666666666663</v>
      </c>
      <c r="F4" s="99" t="s">
        <v>104</v>
      </c>
      <c r="G4" s="100" t="s">
        <v>105</v>
      </c>
      <c r="H4" s="101" t="str">
        <f>F5</f>
        <v>石川県庁</v>
      </c>
      <c r="I4" s="100" t="str">
        <f>G5</f>
        <v>BL VINIR</v>
      </c>
      <c r="J4" s="277"/>
      <c r="L4" s="1">
        <v>1</v>
      </c>
      <c r="M4" s="21" t="s">
        <v>106</v>
      </c>
    </row>
    <row r="5" spans="1:13" ht="18" customHeight="1">
      <c r="A5" s="272"/>
      <c r="B5" s="265"/>
      <c r="C5" s="286"/>
      <c r="D5" s="217"/>
      <c r="E5" s="112">
        <v>0.8125</v>
      </c>
      <c r="F5" s="102" t="s">
        <v>107</v>
      </c>
      <c r="G5" s="103" t="s">
        <v>108</v>
      </c>
      <c r="H5" s="104" t="str">
        <f>F4</f>
        <v>FC.Stier</v>
      </c>
      <c r="I5" s="103" t="str">
        <f>G4</f>
        <v>さくらホームGFC</v>
      </c>
      <c r="J5" s="277"/>
      <c r="L5" s="1">
        <v>2</v>
      </c>
      <c r="M5" s="8" t="s">
        <v>104</v>
      </c>
    </row>
    <row r="6" spans="1:13" ht="18" customHeight="1">
      <c r="A6" s="272"/>
      <c r="B6" s="267" t="s">
        <v>109</v>
      </c>
      <c r="C6" s="287" t="str">
        <f>G7</f>
        <v>北陸電力</v>
      </c>
      <c r="D6" s="217"/>
      <c r="E6" s="113">
        <v>0.60416666666666663</v>
      </c>
      <c r="F6" s="105" t="s">
        <v>110</v>
      </c>
      <c r="G6" s="106" t="s">
        <v>111</v>
      </c>
      <c r="H6" s="107" t="str">
        <f>F7</f>
        <v>陸自金沢</v>
      </c>
      <c r="I6" s="106" t="str">
        <f>G7</f>
        <v>北陸電力</v>
      </c>
      <c r="J6" s="277"/>
      <c r="L6" s="1">
        <v>3</v>
      </c>
      <c r="M6" s="8" t="s">
        <v>112</v>
      </c>
    </row>
    <row r="7" spans="1:13" ht="18" customHeight="1">
      <c r="A7" s="273"/>
      <c r="B7" s="213"/>
      <c r="C7" s="285"/>
      <c r="D7" s="218"/>
      <c r="E7" s="17">
        <v>0.6875</v>
      </c>
      <c r="F7" s="109" t="s">
        <v>113</v>
      </c>
      <c r="G7" s="110" t="s">
        <v>114</v>
      </c>
      <c r="H7" s="111" t="str">
        <f>F6</f>
        <v>鹿西FC</v>
      </c>
      <c r="I7" s="110" t="str">
        <f>G6</f>
        <v>金沢サクセス</v>
      </c>
      <c r="J7" s="277"/>
      <c r="L7" s="1">
        <v>4</v>
      </c>
      <c r="M7" s="8" t="s">
        <v>115</v>
      </c>
    </row>
    <row r="8" spans="1:13" ht="18" customHeight="1">
      <c r="A8" s="271">
        <v>44325</v>
      </c>
      <c r="B8" s="212" t="s">
        <v>116</v>
      </c>
      <c r="C8" s="284" t="str">
        <f>G11</f>
        <v>陸自金沢</v>
      </c>
      <c r="D8" s="216" t="s">
        <v>58</v>
      </c>
      <c r="E8" s="112">
        <v>0.375</v>
      </c>
      <c r="F8" s="102" t="str">
        <f>M4</f>
        <v>石川県庁</v>
      </c>
      <c r="G8" s="103" t="str">
        <f>M10</f>
        <v>さくらホームGFC</v>
      </c>
      <c r="H8" s="104" t="str">
        <f>F9</f>
        <v>BL VINIR</v>
      </c>
      <c r="I8" s="103" t="str">
        <f>G9</f>
        <v>金沢サクセス</v>
      </c>
      <c r="J8" s="277"/>
      <c r="L8" s="1">
        <v>5</v>
      </c>
      <c r="M8" s="8" t="s">
        <v>117</v>
      </c>
    </row>
    <row r="9" spans="1:13" ht="18" customHeight="1">
      <c r="A9" s="272"/>
      <c r="B9" s="213"/>
      <c r="C9" s="286"/>
      <c r="D9" s="217"/>
      <c r="E9" s="112">
        <v>0.47916666666666669</v>
      </c>
      <c r="F9" s="102" t="str">
        <f>M11</f>
        <v>BL VINIR</v>
      </c>
      <c r="G9" s="103" t="str">
        <f>M9</f>
        <v>金沢サクセス</v>
      </c>
      <c r="H9" s="104" t="str">
        <f>F8</f>
        <v>石川県庁</v>
      </c>
      <c r="I9" s="103" t="str">
        <f>G8</f>
        <v>さくらホームGFC</v>
      </c>
      <c r="J9" s="277"/>
      <c r="L9" s="1">
        <v>6</v>
      </c>
      <c r="M9" s="8" t="s">
        <v>118</v>
      </c>
    </row>
    <row r="10" spans="1:13" ht="18" customHeight="1">
      <c r="A10" s="272"/>
      <c r="B10" s="213"/>
      <c r="C10" s="287" t="str">
        <f>G11</f>
        <v>陸自金沢</v>
      </c>
      <c r="D10" s="217"/>
      <c r="E10" s="113">
        <v>0.5625</v>
      </c>
      <c r="F10" s="105" t="s">
        <v>119</v>
      </c>
      <c r="G10" s="106" t="s">
        <v>104</v>
      </c>
      <c r="H10" s="107" t="str">
        <f>F11</f>
        <v>鹿西FC</v>
      </c>
      <c r="I10" s="106" t="str">
        <f>G11</f>
        <v>陸自金沢</v>
      </c>
      <c r="J10" s="277"/>
      <c r="L10" s="1">
        <v>7</v>
      </c>
      <c r="M10" s="21" t="s">
        <v>105</v>
      </c>
    </row>
    <row r="11" spans="1:13" ht="18" customHeight="1">
      <c r="A11" s="273"/>
      <c r="B11" s="258"/>
      <c r="C11" s="285"/>
      <c r="D11" s="218"/>
      <c r="E11" s="17">
        <v>0.64583333333333337</v>
      </c>
      <c r="F11" s="109" t="str">
        <f>M6</f>
        <v>鹿西FC</v>
      </c>
      <c r="G11" s="110" t="str">
        <f>M7</f>
        <v>陸自金沢</v>
      </c>
      <c r="H11" s="111" t="str">
        <f>F10</f>
        <v>北陸電力</v>
      </c>
      <c r="I11" s="110" t="str">
        <f>G10</f>
        <v>FC.Stier</v>
      </c>
      <c r="J11" s="277"/>
      <c r="L11" s="1">
        <v>8</v>
      </c>
      <c r="M11" s="21" t="s">
        <v>108</v>
      </c>
    </row>
    <row r="12" spans="1:13" ht="18" customHeight="1">
      <c r="A12" s="296">
        <v>44430</v>
      </c>
      <c r="B12" s="184" t="s">
        <v>129</v>
      </c>
      <c r="C12" s="302" t="str">
        <f>F13</f>
        <v>さくらホームGFC</v>
      </c>
      <c r="D12" s="304" t="s">
        <v>91</v>
      </c>
      <c r="E12" s="9"/>
      <c r="F12" s="144" t="s">
        <v>120</v>
      </c>
      <c r="G12" s="145" t="s">
        <v>107</v>
      </c>
      <c r="H12" s="146" t="str">
        <f>F13</f>
        <v>さくらホームGFC</v>
      </c>
      <c r="I12" s="145" t="str">
        <f>G13</f>
        <v>北陸電力</v>
      </c>
      <c r="J12" s="301"/>
    </row>
    <row r="13" spans="1:13" ht="18" customHeight="1">
      <c r="A13" s="297"/>
      <c r="B13" s="185"/>
      <c r="C13" s="303"/>
      <c r="D13" s="305"/>
      <c r="E13" s="9"/>
      <c r="F13" s="144" t="str">
        <f>M10</f>
        <v>さくらホームGFC</v>
      </c>
      <c r="G13" s="145" t="str">
        <f>M8</f>
        <v>北陸電力</v>
      </c>
      <c r="H13" s="146" t="str">
        <f>F12</f>
        <v xml:space="preserve">金沢サクセス </v>
      </c>
      <c r="I13" s="145" t="str">
        <f>G12</f>
        <v>石川県庁</v>
      </c>
      <c r="J13" s="301"/>
      <c r="M13" s="1" t="s">
        <v>92</v>
      </c>
    </row>
    <row r="14" spans="1:13" ht="18" customHeight="1">
      <c r="A14" s="307">
        <v>44395</v>
      </c>
      <c r="B14" s="299" t="s">
        <v>17</v>
      </c>
      <c r="C14" s="308" t="str">
        <f>F15</f>
        <v>FC.Stier</v>
      </c>
      <c r="D14" s="305"/>
      <c r="E14" s="13">
        <v>0.54166666666666663</v>
      </c>
      <c r="F14" s="147" t="str">
        <f>M11</f>
        <v>BL VINIR</v>
      </c>
      <c r="G14" s="148" t="str">
        <f>M7</f>
        <v>陸自金沢</v>
      </c>
      <c r="H14" s="149" t="str">
        <f>F15</f>
        <v>FC.Stier</v>
      </c>
      <c r="I14" s="148" t="str">
        <f>G15</f>
        <v>鹿西FC</v>
      </c>
      <c r="J14" s="301" t="s">
        <v>126</v>
      </c>
      <c r="M14" s="1" t="s">
        <v>10</v>
      </c>
    </row>
    <row r="15" spans="1:13" ht="18" customHeight="1">
      <c r="A15" s="298"/>
      <c r="B15" s="300"/>
      <c r="C15" s="309"/>
      <c r="D15" s="306"/>
      <c r="E15" s="108">
        <v>0.625</v>
      </c>
      <c r="F15" s="150" t="str">
        <f>M5</f>
        <v>FC.Stier</v>
      </c>
      <c r="G15" s="151" t="str">
        <f>M6</f>
        <v>鹿西FC</v>
      </c>
      <c r="H15" s="152" t="str">
        <f>F14</f>
        <v>BL VINIR</v>
      </c>
      <c r="I15" s="151" t="str">
        <f>G14</f>
        <v>陸自金沢</v>
      </c>
      <c r="J15" s="301"/>
      <c r="M15" s="1" t="s">
        <v>22</v>
      </c>
    </row>
    <row r="16" spans="1:13" ht="18" customHeight="1">
      <c r="A16" s="255">
        <v>44367</v>
      </c>
      <c r="B16" s="213" t="s">
        <v>121</v>
      </c>
      <c r="C16" s="284" t="str">
        <f>F17</f>
        <v>金沢サクセス</v>
      </c>
      <c r="D16" s="282" t="s">
        <v>93</v>
      </c>
      <c r="E16" s="112">
        <v>0.72916666666666663</v>
      </c>
      <c r="F16" s="102" t="s">
        <v>119</v>
      </c>
      <c r="G16" s="103" t="s">
        <v>107</v>
      </c>
      <c r="H16" s="104" t="str">
        <f>F17</f>
        <v>金沢サクセス</v>
      </c>
      <c r="I16" s="103" t="str">
        <f>G17</f>
        <v>陸自金沢</v>
      </c>
      <c r="J16" s="277"/>
      <c r="M16" s="1" t="s">
        <v>23</v>
      </c>
    </row>
    <row r="17" spans="1:13" ht="18" customHeight="1">
      <c r="A17" s="280"/>
      <c r="B17" s="265"/>
      <c r="C17" s="286"/>
      <c r="D17" s="274"/>
      <c r="E17" s="112">
        <v>0.8125</v>
      </c>
      <c r="F17" s="102" t="str">
        <f>M9</f>
        <v>金沢サクセス</v>
      </c>
      <c r="G17" s="103" t="str">
        <f>M7</f>
        <v>陸自金沢</v>
      </c>
      <c r="H17" s="104" t="str">
        <f>F16</f>
        <v>北陸電力</v>
      </c>
      <c r="I17" s="103" t="str">
        <f>G16</f>
        <v>石川県庁</v>
      </c>
      <c r="J17" s="277"/>
      <c r="M17" s="1" t="s">
        <v>26</v>
      </c>
    </row>
    <row r="18" spans="1:13" ht="18" customHeight="1">
      <c r="A18" s="280"/>
      <c r="B18" s="267" t="s">
        <v>103</v>
      </c>
      <c r="C18" s="287" t="str">
        <f>F19</f>
        <v>BL VINIR</v>
      </c>
      <c r="D18" s="274"/>
      <c r="E18" s="113">
        <v>0.72916666666666663</v>
      </c>
      <c r="F18" s="105" t="str">
        <f>M10</f>
        <v>さくらホームGFC</v>
      </c>
      <c r="G18" s="106" t="str">
        <f>M6</f>
        <v>鹿西FC</v>
      </c>
      <c r="H18" s="107" t="str">
        <f>F19</f>
        <v>BL VINIR</v>
      </c>
      <c r="I18" s="106" t="str">
        <f>G19</f>
        <v>FC.Stier</v>
      </c>
      <c r="J18" s="277"/>
      <c r="M18" s="1" t="s">
        <v>94</v>
      </c>
    </row>
    <row r="19" spans="1:13" ht="18" customHeight="1">
      <c r="A19" s="281"/>
      <c r="B19" s="258"/>
      <c r="C19" s="285"/>
      <c r="D19" s="276"/>
      <c r="E19" s="17">
        <v>0.8125</v>
      </c>
      <c r="F19" s="109" t="str">
        <f>M11</f>
        <v>BL VINIR</v>
      </c>
      <c r="G19" s="110" t="str">
        <f>M5</f>
        <v>FC.Stier</v>
      </c>
      <c r="H19" s="111" t="str">
        <f>F18</f>
        <v>さくらホームGFC</v>
      </c>
      <c r="I19" s="110" t="str">
        <f>G18</f>
        <v>鹿西FC</v>
      </c>
      <c r="J19" s="277"/>
      <c r="M19" s="1" t="s">
        <v>28</v>
      </c>
    </row>
    <row r="20" spans="1:13" ht="18" customHeight="1">
      <c r="A20" s="296">
        <v>44381</v>
      </c>
      <c r="B20" s="213" t="s">
        <v>128</v>
      </c>
      <c r="C20" s="284" t="str">
        <f>F21</f>
        <v>北陸電力</v>
      </c>
      <c r="D20" s="282" t="s">
        <v>95</v>
      </c>
      <c r="E20" s="136"/>
      <c r="F20" s="102" t="str">
        <f>M7</f>
        <v>陸自金沢</v>
      </c>
      <c r="G20" s="103" t="str">
        <f>M4</f>
        <v>石川県庁</v>
      </c>
      <c r="H20" s="104" t="str">
        <f>F21</f>
        <v>北陸電力</v>
      </c>
      <c r="I20" s="103" t="str">
        <f>G21</f>
        <v>鹿西FC</v>
      </c>
      <c r="J20" s="277"/>
      <c r="M20" s="1" t="s">
        <v>31</v>
      </c>
    </row>
    <row r="21" spans="1:13" ht="18" customHeight="1">
      <c r="A21" s="297"/>
      <c r="B21" s="213"/>
      <c r="C21" s="286"/>
      <c r="D21" s="274"/>
      <c r="E21" s="136"/>
      <c r="F21" s="102" t="s">
        <v>119</v>
      </c>
      <c r="G21" s="103" t="s">
        <v>110</v>
      </c>
      <c r="H21" s="104" t="str">
        <f>F20</f>
        <v>陸自金沢</v>
      </c>
      <c r="I21" s="103" t="str">
        <f>G20</f>
        <v>石川県庁</v>
      </c>
      <c r="J21" s="277"/>
      <c r="M21" s="1" t="s">
        <v>17</v>
      </c>
    </row>
    <row r="22" spans="1:13" ht="18" customHeight="1">
      <c r="A22" s="297"/>
      <c r="B22" s="299" t="s">
        <v>22</v>
      </c>
      <c r="C22" s="287" t="str">
        <f>G23</f>
        <v>BL VINIR</v>
      </c>
      <c r="D22" s="274"/>
      <c r="E22" s="13">
        <v>0.375</v>
      </c>
      <c r="F22" s="147" t="str">
        <f>M5</f>
        <v>FC.Stier</v>
      </c>
      <c r="G22" s="148" t="str">
        <f>M9</f>
        <v>金沢サクセス</v>
      </c>
      <c r="H22" s="149" t="str">
        <f>F23</f>
        <v>さくらホームGFC</v>
      </c>
      <c r="I22" s="148" t="str">
        <f>G23</f>
        <v>BL VINIR</v>
      </c>
      <c r="J22" s="301" t="s">
        <v>125</v>
      </c>
      <c r="M22" s="1" t="s">
        <v>32</v>
      </c>
    </row>
    <row r="23" spans="1:13" ht="18" customHeight="1">
      <c r="A23" s="298"/>
      <c r="B23" s="300"/>
      <c r="C23" s="285"/>
      <c r="D23" s="276"/>
      <c r="E23" s="108">
        <v>0.45833333333333331</v>
      </c>
      <c r="F23" s="150" t="s">
        <v>105</v>
      </c>
      <c r="G23" s="151" t="s">
        <v>108</v>
      </c>
      <c r="H23" s="152" t="str">
        <f>F22</f>
        <v>FC.Stier</v>
      </c>
      <c r="I23" s="151" t="str">
        <f>G22</f>
        <v>金沢サクセス</v>
      </c>
      <c r="J23" s="301"/>
      <c r="M23" s="1" t="s">
        <v>96</v>
      </c>
    </row>
    <row r="24" spans="1:13" ht="18" customHeight="1">
      <c r="A24" s="255"/>
      <c r="B24" s="213"/>
      <c r="C24" s="284" t="str">
        <f>G24</f>
        <v>石川県庁</v>
      </c>
      <c r="D24" s="282" t="s">
        <v>97</v>
      </c>
      <c r="E24" s="136"/>
      <c r="F24" s="102" t="str">
        <f>M6</f>
        <v>鹿西FC</v>
      </c>
      <c r="G24" s="103" t="str">
        <f>M4</f>
        <v>石川県庁</v>
      </c>
      <c r="H24" s="104" t="str">
        <f>F25</f>
        <v>陸自金沢</v>
      </c>
      <c r="I24" s="103" t="str">
        <f>G25</f>
        <v>FC.Stier</v>
      </c>
      <c r="J24" s="277"/>
      <c r="M24" s="1" t="s">
        <v>33</v>
      </c>
    </row>
    <row r="25" spans="1:13" ht="18" customHeight="1">
      <c r="A25" s="256"/>
      <c r="B25" s="265"/>
      <c r="C25" s="286"/>
      <c r="D25" s="274"/>
      <c r="E25" s="136"/>
      <c r="F25" s="102" t="s">
        <v>122</v>
      </c>
      <c r="G25" s="103" t="s">
        <v>104</v>
      </c>
      <c r="H25" s="104" t="str">
        <f>F24</f>
        <v>鹿西FC</v>
      </c>
      <c r="I25" s="103" t="str">
        <f>G24</f>
        <v>石川県庁</v>
      </c>
      <c r="J25" s="277"/>
      <c r="M25" s="1" t="s">
        <v>35</v>
      </c>
    </row>
    <row r="26" spans="1:13" ht="18" customHeight="1">
      <c r="A26" s="266"/>
      <c r="B26" s="267"/>
      <c r="C26" s="287" t="str">
        <f>F27</f>
        <v>さくらホームGFC</v>
      </c>
      <c r="D26" s="274"/>
      <c r="E26" s="137"/>
      <c r="F26" s="105" t="s">
        <v>119</v>
      </c>
      <c r="G26" s="106" t="s">
        <v>108</v>
      </c>
      <c r="H26" s="107" t="str">
        <f>F27</f>
        <v>さくらホームGFC</v>
      </c>
      <c r="I26" s="106" t="str">
        <f>G27</f>
        <v>金沢サクセス</v>
      </c>
      <c r="J26" s="277"/>
      <c r="M26" s="1" t="s">
        <v>36</v>
      </c>
    </row>
    <row r="27" spans="1:13" ht="18" customHeight="1">
      <c r="A27" s="281"/>
      <c r="B27" s="258"/>
      <c r="C27" s="285"/>
      <c r="D27" s="276"/>
      <c r="E27" s="138"/>
      <c r="F27" s="109" t="str">
        <f>M10</f>
        <v>さくらホームGFC</v>
      </c>
      <c r="G27" s="110" t="str">
        <f>M9</f>
        <v>金沢サクセス</v>
      </c>
      <c r="H27" s="111" t="str">
        <f>F26</f>
        <v>北陸電力</v>
      </c>
      <c r="I27" s="110" t="str">
        <f>G26</f>
        <v>BL VINIR</v>
      </c>
      <c r="J27" s="277"/>
    </row>
    <row r="28" spans="1:13" ht="18" customHeight="1">
      <c r="A28" s="255">
        <v>44451</v>
      </c>
      <c r="B28" s="213" t="s">
        <v>123</v>
      </c>
      <c r="C28" s="284" t="str">
        <f>G29</f>
        <v>鹿西FC</v>
      </c>
      <c r="D28" s="282" t="s">
        <v>98</v>
      </c>
      <c r="E28" s="112">
        <v>0.39583333333333331</v>
      </c>
      <c r="F28" s="102" t="s">
        <v>107</v>
      </c>
      <c r="G28" s="103" t="s">
        <v>104</v>
      </c>
      <c r="H28" s="104" t="str">
        <f>F29</f>
        <v>BL VINIR</v>
      </c>
      <c r="I28" s="103" t="str">
        <f>G29</f>
        <v>鹿西FC</v>
      </c>
      <c r="J28" s="277"/>
      <c r="M28" s="1" t="s">
        <v>124</v>
      </c>
    </row>
    <row r="29" spans="1:13" ht="18" customHeight="1">
      <c r="A29" s="256"/>
      <c r="B29" s="265"/>
      <c r="C29" s="286"/>
      <c r="D29" s="274"/>
      <c r="E29" s="112">
        <v>0.47916666666666669</v>
      </c>
      <c r="F29" s="102" t="str">
        <f>M11</f>
        <v>BL VINIR</v>
      </c>
      <c r="G29" s="103" t="str">
        <f>M6</f>
        <v>鹿西FC</v>
      </c>
      <c r="H29" s="104" t="str">
        <f>F28</f>
        <v>石川県庁</v>
      </c>
      <c r="I29" s="103" t="str">
        <f>G28</f>
        <v>FC.Stier</v>
      </c>
      <c r="J29" s="277"/>
      <c r="M29" s="1" t="s">
        <v>129</v>
      </c>
    </row>
    <row r="30" spans="1:13" ht="18" customHeight="1">
      <c r="A30" s="266"/>
      <c r="B30" s="267"/>
      <c r="C30" s="287" t="str">
        <f>F31</f>
        <v>金沢サクセス</v>
      </c>
      <c r="D30" s="274"/>
      <c r="E30" s="137"/>
      <c r="F30" s="105" t="s">
        <v>113</v>
      </c>
      <c r="G30" s="106" t="s">
        <v>105</v>
      </c>
      <c r="H30" s="107" t="str">
        <f>F31</f>
        <v>金沢サクセス</v>
      </c>
      <c r="I30" s="106" t="str">
        <f>G31</f>
        <v>北陸電力</v>
      </c>
      <c r="J30" s="277"/>
    </row>
    <row r="31" spans="1:13" ht="18" customHeight="1">
      <c r="A31" s="281"/>
      <c r="B31" s="258"/>
      <c r="C31" s="285"/>
      <c r="D31" s="276"/>
      <c r="E31" s="138"/>
      <c r="F31" s="109" t="str">
        <f>M9</f>
        <v>金沢サクセス</v>
      </c>
      <c r="G31" s="110" t="str">
        <f>M8</f>
        <v>北陸電力</v>
      </c>
      <c r="H31" s="111" t="str">
        <f>F30</f>
        <v>陸自金沢</v>
      </c>
      <c r="I31" s="110" t="str">
        <f>G30</f>
        <v>さくらホームGFC</v>
      </c>
      <c r="J31" s="277"/>
    </row>
    <row r="34" spans="5:8">
      <c r="E34" s="142"/>
      <c r="F34" s="143"/>
      <c r="G34" s="98"/>
      <c r="H34" s="98"/>
    </row>
    <row r="35" spans="5:8">
      <c r="F35" s="143"/>
      <c r="G35" s="98"/>
      <c r="H35" s="98"/>
    </row>
    <row r="36" spans="5:8">
      <c r="F36" s="143"/>
      <c r="G36" s="98"/>
      <c r="H36" s="98"/>
    </row>
    <row r="37" spans="5:8">
      <c r="F37" s="143"/>
      <c r="G37" s="98"/>
      <c r="H37" s="98"/>
    </row>
    <row r="38" spans="5:8">
      <c r="F38" s="143"/>
      <c r="G38" s="98"/>
      <c r="H38" s="98"/>
    </row>
    <row r="39" spans="5:8">
      <c r="F39" s="143"/>
      <c r="G39" s="98"/>
      <c r="H39" s="98"/>
    </row>
    <row r="40" spans="5:8">
      <c r="F40" s="143"/>
      <c r="G40" s="98"/>
      <c r="H40" s="98"/>
    </row>
  </sheetData>
  <mergeCells count="59">
    <mergeCell ref="J4:J5"/>
    <mergeCell ref="B6:B7"/>
    <mergeCell ref="C6:C7"/>
    <mergeCell ref="J6:J7"/>
    <mergeCell ref="F2:G2"/>
    <mergeCell ref="A4:A7"/>
    <mergeCell ref="B4:B5"/>
    <mergeCell ref="C4:C5"/>
    <mergeCell ref="D4:D7"/>
    <mergeCell ref="A8:A11"/>
    <mergeCell ref="B8:B11"/>
    <mergeCell ref="C8:C9"/>
    <mergeCell ref="D8:D11"/>
    <mergeCell ref="J8:J9"/>
    <mergeCell ref="C10:C11"/>
    <mergeCell ref="J10:J11"/>
    <mergeCell ref="A12:A13"/>
    <mergeCell ref="B12:B13"/>
    <mergeCell ref="C12:C13"/>
    <mergeCell ref="D12:D15"/>
    <mergeCell ref="A14:A15"/>
    <mergeCell ref="B14:B15"/>
    <mergeCell ref="C14:C15"/>
    <mergeCell ref="J12:J13"/>
    <mergeCell ref="J14:J15"/>
    <mergeCell ref="D16:D19"/>
    <mergeCell ref="J16:J17"/>
    <mergeCell ref="B18:B19"/>
    <mergeCell ref="C18:C19"/>
    <mergeCell ref="J18:J19"/>
    <mergeCell ref="A24:A25"/>
    <mergeCell ref="B24:B25"/>
    <mergeCell ref="C24:C25"/>
    <mergeCell ref="A16:A19"/>
    <mergeCell ref="B16:B17"/>
    <mergeCell ref="C16:C17"/>
    <mergeCell ref="B20:B21"/>
    <mergeCell ref="C20:C21"/>
    <mergeCell ref="D20:D23"/>
    <mergeCell ref="J20:J21"/>
    <mergeCell ref="B22:B23"/>
    <mergeCell ref="C22:C23"/>
    <mergeCell ref="J22:J23"/>
    <mergeCell ref="D24:D27"/>
    <mergeCell ref="J24:J25"/>
    <mergeCell ref="A20:A23"/>
    <mergeCell ref="A28:A29"/>
    <mergeCell ref="B28:B29"/>
    <mergeCell ref="C28:C29"/>
    <mergeCell ref="D28:D31"/>
    <mergeCell ref="J28:J29"/>
    <mergeCell ref="A30:A31"/>
    <mergeCell ref="B30:B31"/>
    <mergeCell ref="C30:C31"/>
    <mergeCell ref="J30:J31"/>
    <mergeCell ref="A26:A27"/>
    <mergeCell ref="B26:B27"/>
    <mergeCell ref="C26:C27"/>
    <mergeCell ref="J26:J27"/>
  </mergeCells>
  <phoneticPr fontId="2"/>
  <dataValidations count="2">
    <dataValidation type="list" allowBlank="1" showInputMessage="1" showErrorMessage="1" sqref="B22 B14">
      <formula1>$M$13:$M$28</formula1>
    </dataValidation>
    <dataValidation type="list" allowBlank="1" showInputMessage="1" showErrorMessage="1" sqref="B12:B13">
      <formula1>$M$13:$M$29</formula1>
    </dataValidation>
  </dataValidations>
  <pageMargins left="0.7" right="0.7" top="0.75" bottom="0.75" header="0.3" footer="0.3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8.7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試合日程表1部 </vt:lpstr>
      <vt:lpstr>試合日程表2部Ａ </vt:lpstr>
      <vt:lpstr>試合日程表2部B</vt:lpstr>
      <vt:lpstr>試合日程表3部A </vt:lpstr>
      <vt:lpstr>試合日程表3部B </vt:lpstr>
      <vt:lpstr>Sheet1</vt:lpstr>
      <vt:lpstr>'試合日程表1部 '!Print_Area</vt:lpstr>
      <vt:lpstr>'試合日程表2部Ａ '!Print_Area</vt:lpstr>
      <vt:lpstr>試合日程表2部B!Print_Area</vt:lpstr>
      <vt:lpstr>'試合日程表3部A '!Print_Area</vt:lpstr>
      <vt:lpstr>'試合日程表3部B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Keiaikai-02</dc:creator>
  <cp:lastModifiedBy>Windows ユーザー</cp:lastModifiedBy>
  <cp:lastPrinted>2021-06-14T02:58:31Z</cp:lastPrinted>
  <dcterms:created xsi:type="dcterms:W3CDTF">2021-06-11T09:04:59Z</dcterms:created>
  <dcterms:modified xsi:type="dcterms:W3CDTF">2021-06-14T23:55:11Z</dcterms:modified>
</cp:coreProperties>
</file>